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9" sheetId="6" r:id="rId6"/>
    <sheet name="Титульний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7">[5]!EndSeller</definedName>
    <definedName name="EndSeller" localSheetId="2">[6]!EndSeller</definedName>
    <definedName name="EndSeller" localSheetId="6">[5]!EndSeller</definedName>
    <definedName name="EndSeller">[1]!EndSeller</definedName>
    <definedName name="FindIt" localSheetId="7">[5]!FindIt</definedName>
    <definedName name="FindIt" localSheetId="2">[6]!FindIt</definedName>
    <definedName name="FindIt" localSheetId="6">[5]!FindIt</definedName>
    <definedName name="FindIt">[1]!FindIt</definedName>
    <definedName name="FuncRange" localSheetId="2">#REF!</definedName>
    <definedName name="FuncRange">#REF!</definedName>
    <definedName name="New" localSheetId="2">[6]!RegisterReceipt</definedName>
    <definedName name="New">[1]!RegisterReceipt</definedName>
    <definedName name="RegisterReceipt" localSheetId="7">[5]!RegisterReceipt</definedName>
    <definedName name="RegisterReceipt" localSheetId="2">[6]!RegisterReceipt</definedName>
    <definedName name="RegisterReceipt" localSheetId="6">[5]!RegisterReceipt</definedName>
    <definedName name="RegisterReceipt">[1]!RegisterReceipt</definedName>
    <definedName name="Search" localSheetId="7">[4]!Search</definedName>
    <definedName name="Search" localSheetId="2">[7]!Search</definedName>
    <definedName name="Search" localSheetId="6">[4]!Search</definedName>
    <definedName name="Search">[2]!Search</definedName>
    <definedName name="SortRange" localSheetId="2">#REF!</definedName>
    <definedName name="SortRange">#REF!</definedName>
    <definedName name="SortRUSAsc" localSheetId="7">[4]!SortRUSAsc</definedName>
    <definedName name="SortRUSAsc" localSheetId="2">[7]!SortRUSAsc</definedName>
    <definedName name="SortRUSAsc" localSheetId="6">[4]!SortRUSAsc</definedName>
    <definedName name="SortRUSAsc">[2]!SortRUSAsc</definedName>
    <definedName name="SortRUSDesc" localSheetId="7">[4]!SortRUSDesc</definedName>
    <definedName name="SortRUSDesc" localSheetId="2">[7]!SortRUSDesc</definedName>
    <definedName name="SortRUSDesc" localSheetId="6">[4]!SortRUSDesc</definedName>
    <definedName name="SortRUSDesc">[2]!SortRUSDesc</definedName>
    <definedName name="SortUSAAsc" localSheetId="7">[4]!SortUSAAsc</definedName>
    <definedName name="SortUSAAsc" localSheetId="2">[7]!SortUSAAsc</definedName>
    <definedName name="SortUSAAsc" localSheetId="6">[4]!SortUSAAsc</definedName>
    <definedName name="SortUSAAsc">[2]!SortUSAAsc</definedName>
    <definedName name="SortUSADesc" localSheetId="7">[4]!SortUSADesc</definedName>
    <definedName name="SortUSADesc" localSheetId="2">[7]!SortUSADesc</definedName>
    <definedName name="SortUSADesc" localSheetId="6">[4]!SortUSADesc</definedName>
    <definedName name="SortUSADesc">[2]!SortUSADesc</definedName>
    <definedName name="_xlnm.Print_Area" localSheetId="1">'Таб 1'!$A$1:$J$29</definedName>
    <definedName name="_xlnm.Print_Area" localSheetId="2">'Таб 1.1'!$A$1:$Z$16</definedName>
    <definedName name="_xlnm.Print_Area" localSheetId="3">'Таб 2-3'!$A$1:$G$40</definedName>
    <definedName name="_xlnm.Print_Area" localSheetId="4">'Таб 4-6'!$A$1:$E$42</definedName>
    <definedName name="_xlnm.Print_Area" localSheetId="0">'Таблиця 1'!$A$2:$J$42</definedName>
    <definedName name="_xlnm.Print_Area" localSheetId="6">'Титульний'!$A$1:$G$23</definedName>
    <definedName name="Туц" localSheetId="2">[6]!EndSeller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<sst xmlns="http://schemas.openxmlformats.org/spreadsheetml/2006/main" count="385" uniqueCount="241">
  <si>
    <t>Число слідчих (станом на 01.01)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</si>
  <si>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</si>
  <si>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</si>
  <si>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</si>
  <si>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</si>
  <si>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</si>
  <si>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</si>
  <si>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</si>
  <si>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</si>
  <si>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</si>
  <si>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</si>
  <si>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</si>
  <si>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</si>
  <si>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</si>
  <si>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Прокуратура м.Львова</t>
  </si>
  <si>
    <t>Прокуратура Галицького району м.Львова</t>
  </si>
  <si>
    <t>Прокуратура Залізничного району м.Львова</t>
  </si>
  <si>
    <t>Прокуратура Личаківського району м.Львова</t>
  </si>
  <si>
    <t>Прокуратура Сихівського району м.Львова</t>
  </si>
  <si>
    <t>Прокуратура Франківського району м.Львова</t>
  </si>
  <si>
    <t>Прокуратура Шевченківського району м.Львова</t>
  </si>
  <si>
    <t>Всього по місту Львів</t>
  </si>
  <si>
    <t>Прокуратура м.Борислава</t>
  </si>
  <si>
    <t>Прокуратура Бродівського району</t>
  </si>
  <si>
    <t>Прокуратура Буського району</t>
  </si>
  <si>
    <t>Прокуратура Городоцького району</t>
  </si>
  <si>
    <t>Дрогобицькa міжрайонна прокуратура</t>
  </si>
  <si>
    <t>Прокуратура Жидачівського району</t>
  </si>
  <si>
    <t>Прокуратура Жовківського району</t>
  </si>
  <si>
    <t>Прокуратура Золочівського району</t>
  </si>
  <si>
    <t>Прокуратура Кам'янка-Бузького району</t>
  </si>
  <si>
    <t>Прокуратура Миколаївського району</t>
  </si>
  <si>
    <t>Прокуратура Мостиського району</t>
  </si>
  <si>
    <t>Прокуратура Перемишлянського району</t>
  </si>
  <si>
    <t>Прокуратура Пустомитівського району</t>
  </si>
  <si>
    <t>Прокуратура Радехівського району</t>
  </si>
  <si>
    <t>Самбірська міжрайонна прокуратура</t>
  </si>
  <si>
    <t>Прокуратура Сколівського району</t>
  </si>
  <si>
    <t>Прокуратура Сокальського району</t>
  </si>
  <si>
    <t>Прокуратура Старосамбірського району</t>
  </si>
  <si>
    <t>Прокуратура м.Стрия</t>
  </si>
  <si>
    <t>Прокуратура Стрийського району</t>
  </si>
  <si>
    <t>Прокуратура м.Трускавця</t>
  </si>
  <si>
    <t>Прокуратура Турківського району</t>
  </si>
  <si>
    <t>Прокуратура м.Червонограда</t>
  </si>
  <si>
    <t>Прокуратура Яворівського району</t>
  </si>
  <si>
    <t>Львівська міжрайонна природоохоронна прокуратура</t>
  </si>
  <si>
    <t>Львівська міжрайонна транспортна прокуратура</t>
  </si>
  <si>
    <t>Апарат прокуратури Львівської області</t>
  </si>
  <si>
    <t>Прокуратура Львівської області</t>
  </si>
  <si>
    <t>з обвину-вальним актом (п.3 ч. 3 ст. 314 КПК)</t>
  </si>
  <si>
    <t xml:space="preserve">спільний наказ ГП, МВС, СБ, ДПС України
від 15 листопада 2012 р. № 110/1031/1037/514
за погодженням з Держстатом України
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</si>
  <si>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</si>
  <si>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</si>
  <si>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</si>
  <si>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</si>
  <si>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</si>
  <si>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1 квартал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</si>
  <si>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</si>
  <si>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</si>
  <si>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</si>
  <si>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</si>
  <si>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</si>
  <si>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</si>
  <si>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УСЬОГО</t>
  </si>
  <si>
    <t>Місцезнаходження: м. Львів, проспект Шевченка, 17/19</t>
  </si>
  <si>
    <t>квартальна</t>
  </si>
  <si>
    <t>Клопотання про застосування примусових заходів медичного характеру (не входить у рядок 59)</t>
  </si>
  <si>
    <t>провадження про правопорушення, вчинені у бюджетній системі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</si>
  <si>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</si>
  <si>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</si>
  <si>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t xml:space="preserve">Подають: 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</si>
  <si>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</si>
  <si>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</si>
  <si>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</si>
  <si>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x</t>
  </si>
  <si>
    <t>з них:</t>
  </si>
  <si>
    <t>Таблиця 7. Затримання осіб як підозрюваних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</si>
  <si>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</si>
  <si>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</si>
  <si>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</si>
  <si>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</si>
  <si>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</si>
  <si>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</si>
  <si>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</si>
  <si>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</si>
  <si>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України)</t>
    </r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</si>
  <si>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</si>
  <si>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</si>
  <si>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</si>
  <si>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</si>
  <si>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</si>
  <si>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</si>
  <si>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</si>
  <si>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</si>
  <si>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</si>
  <si>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</si>
  <si>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</si>
  <si>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</si>
  <si>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</si>
  <si>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</si>
  <si>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</si>
  <si>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</si>
  <si>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</si>
  <si>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</si>
  <si>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</si>
  <si>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</si>
  <si>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</si>
  <si>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</si>
  <si>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</si>
  <si>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</si>
  <si>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</si>
  <si>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</si>
  <si>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</si>
  <si>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</si>
  <si>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</si>
  <si>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</si>
  <si>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</si>
  <si>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</si>
  <si>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</si>
  <si>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</si>
  <si>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</si>
  <si>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</si>
  <si>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</si>
  <si>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</si>
  <si>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</si>
  <si>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</si>
  <si>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</si>
  <si>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</si>
  <si>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</si>
  <si>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</si>
  <si>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</si>
  <si>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</si>
  <si>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</si>
  <si>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зупинені вперше в поточному році</t>
  </si>
  <si>
    <t>закрито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</si>
  <si>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</si>
  <si>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</si>
  <si>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</si>
  <si>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</si>
  <si>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</si>
  <si>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</si>
  <si>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</si>
  <si>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</si>
  <si>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3 місяці</t>
  </si>
  <si>
    <t>9 місяців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</si>
  <si>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</si>
  <si>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</si>
  <si>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</si>
  <si>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</si>
  <si>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</si>
  <si>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</si>
  <si>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Форма №1 СЛ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</si>
  <si>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</si>
  <si>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</si>
  <si>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</si>
  <si>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</si>
  <si>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</si>
  <si>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Найменування:</t>
  </si>
  <si>
    <t>стосовно якої кількості осіб</t>
  </si>
  <si>
    <t>У т.ч. вилучено грошей та цінностей (для забезпечення відшкодування збитків) на суму (у тис. грн.)</t>
  </si>
  <si>
    <t>інтересам держави та територіальних громад</t>
  </si>
  <si>
    <t>Усього</t>
  </si>
  <si>
    <t>зі смертельними наслідками</t>
  </si>
  <si>
    <t>Терміни
подання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</si>
  <si>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</si>
  <si>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</si>
  <si>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</si>
  <si>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</si>
  <si>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</si>
  <si>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</si>
  <si>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</si>
  <si>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за 3 місяці 2013 року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</si>
  <si>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</si>
  <si>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</si>
  <si>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</si>
  <si>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</si>
  <si>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</si>
  <si>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</si>
  <si>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</si>
  <si>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</si>
  <si>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</si>
  <si>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</si>
  <si>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</si>
  <si>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</si>
  <si>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</si>
  <si>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</si>
  <si>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</si>
  <si>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</si>
  <si>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відновлено провадження у раніше зупинених кримінальних провадженнях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</si>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</sst>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50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sz val="8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 Cyr"/>
      <family val="0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b/>
      <i/>
      <sz val="11"/>
      <color indexed="8"/>
      <name val="Times New Roman Cyr"/>
      <family val="0"/>
    </font>
    <font>
      <b/>
      <sz val="14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center" vertical="center" wrapText="1"/>
      <protection/>
    </xf>
    <xf numFmtId="0" fontId="7" fillId="2" borderId="0" xfId="22" applyFill="1" applyProtection="1">
      <alignment/>
      <protection/>
    </xf>
    <xf numFmtId="0" fontId="7" fillId="0" borderId="0" xfId="22" applyProtection="1">
      <alignment/>
      <protection/>
    </xf>
    <xf numFmtId="0" fontId="20" fillId="2" borderId="4" xfId="22" applyFont="1" applyFill="1" applyBorder="1" applyAlignment="1" applyProtection="1">
      <alignment horizontal="center" wrapText="1"/>
      <protection/>
    </xf>
    <xf numFmtId="0" fontId="8" fillId="2" borderId="4" xfId="22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/>
      <protection/>
    </xf>
    <xf numFmtId="0" fontId="21" fillId="2" borderId="6" xfId="0" applyFont="1" applyFill="1" applyBorder="1" applyAlignment="1" applyProtection="1">
      <alignment/>
      <protection/>
    </xf>
    <xf numFmtId="0" fontId="21" fillId="2" borderId="7" xfId="0" applyFont="1" applyFill="1" applyBorder="1" applyAlignment="1" applyProtection="1">
      <alignment/>
      <protection/>
    </xf>
    <xf numFmtId="0" fontId="21" fillId="2" borderId="8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2" fillId="2" borderId="7" xfId="0" applyFont="1" applyFill="1" applyBorder="1" applyAlignment="1" applyProtection="1">
      <alignment/>
      <protection locked="0"/>
    </xf>
    <xf numFmtId="0" fontId="23" fillId="2" borderId="0" xfId="24" applyFont="1" applyFill="1" applyBorder="1" applyAlignment="1" applyProtection="1">
      <alignment vertical="center"/>
      <protection/>
    </xf>
    <xf numFmtId="0" fontId="16" fillId="2" borderId="0" xfId="24" applyFont="1" applyFill="1" applyBorder="1" applyAlignment="1" applyProtection="1">
      <alignment vertical="center"/>
      <protection/>
    </xf>
    <xf numFmtId="0" fontId="16" fillId="2" borderId="0" xfId="0" applyFont="1" applyFill="1" applyAlignment="1" applyProtection="1">
      <alignment/>
      <protection/>
    </xf>
    <xf numFmtId="0" fontId="25" fillId="2" borderId="0" xfId="0" applyFont="1" applyFill="1" applyBorder="1" applyAlignment="1" applyProtection="1">
      <alignment/>
      <protection locked="0"/>
    </xf>
    <xf numFmtId="3" fontId="23" fillId="2" borderId="10" xfId="0" applyNumberFormat="1" applyFont="1" applyFill="1" applyBorder="1" applyAlignment="1" applyProtection="1">
      <alignment horizontal="center" vertical="center"/>
      <protection locked="0"/>
    </xf>
    <xf numFmtId="3" fontId="23" fillId="2" borderId="11" xfId="0" applyNumberFormat="1" applyFont="1" applyFill="1" applyBorder="1" applyAlignment="1" applyProtection="1">
      <alignment horizontal="center" vertical="center"/>
      <protection locked="0"/>
    </xf>
    <xf numFmtId="3" fontId="23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 textRotation="90"/>
      <protection/>
    </xf>
    <xf numFmtId="0" fontId="20" fillId="3" borderId="0" xfId="0" applyFont="1" applyFill="1" applyAlignment="1" applyProtection="1">
      <alignment/>
      <protection locked="0"/>
    </xf>
    <xf numFmtId="0" fontId="35" fillId="3" borderId="0" xfId="0" applyFont="1" applyFill="1" applyAlignment="1" applyProtection="1">
      <alignment horizontal="right" vertical="center"/>
      <protection locked="0"/>
    </xf>
    <xf numFmtId="0" fontId="35" fillId="3" borderId="0" xfId="0" applyFont="1" applyFill="1" applyAlignment="1" applyProtection="1">
      <alignment horizontal="center" vertical="center"/>
      <protection locked="0"/>
    </xf>
    <xf numFmtId="0" fontId="36" fillId="3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right"/>
    </xf>
    <xf numFmtId="0" fontId="20" fillId="0" borderId="0" xfId="23" applyFo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0" fillId="0" borderId="0" xfId="23" applyFont="1" applyFill="1" applyBorder="1" applyProtection="1">
      <alignment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Border="1" applyAlignment="1" applyProtection="1">
      <alignment/>
      <protection locked="0"/>
    </xf>
    <xf numFmtId="3" fontId="32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vertical="center" wrapText="1"/>
      <protection/>
    </xf>
    <xf numFmtId="0" fontId="20" fillId="0" borderId="0" xfId="23" applyFont="1" applyFill="1" applyProtection="1">
      <alignment/>
      <protection locked="0"/>
    </xf>
    <xf numFmtId="0" fontId="29" fillId="2" borderId="14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/>
    </xf>
    <xf numFmtId="3" fontId="23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1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12" xfId="0" applyNumberFormat="1" applyFont="1" applyFill="1" applyBorder="1" applyAlignment="1" applyProtection="1">
      <alignment horizontal="center" vertical="center"/>
      <protection locked="0"/>
    </xf>
    <xf numFmtId="3" fontId="32" fillId="0" borderId="0" xfId="0" applyNumberFormat="1" applyFont="1" applyFill="1" applyBorder="1" applyAlignment="1" applyProtection="1">
      <alignment horizontal="center" vertical="center"/>
      <protection locked="0"/>
    </xf>
    <xf numFmtId="3" fontId="23" fillId="2" borderId="16" xfId="0" applyNumberFormat="1" applyFont="1" applyFill="1" applyBorder="1" applyAlignment="1" applyProtection="1">
      <alignment horizontal="center" vertical="center"/>
      <protection locked="0"/>
    </xf>
    <xf numFmtId="3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/>
    </xf>
    <xf numFmtId="0" fontId="40" fillId="2" borderId="17" xfId="0" applyFont="1" applyFill="1" applyBorder="1" applyAlignment="1" applyProtection="1">
      <alignment horizontal="center" vertical="center"/>
      <protection/>
    </xf>
    <xf numFmtId="0" fontId="40" fillId="2" borderId="18" xfId="0" applyFont="1" applyFill="1" applyBorder="1" applyAlignment="1" applyProtection="1">
      <alignment horizontal="center" vertical="center"/>
      <protection/>
    </xf>
    <xf numFmtId="0" fontId="40" fillId="2" borderId="19" xfId="0" applyFont="1" applyFill="1" applyBorder="1" applyAlignment="1" applyProtection="1">
      <alignment horizontal="center" vertical="center"/>
      <protection/>
    </xf>
    <xf numFmtId="0" fontId="40" fillId="2" borderId="20" xfId="0" applyFont="1" applyFill="1" applyBorder="1" applyAlignment="1" applyProtection="1">
      <alignment horizontal="center" vertical="center"/>
      <protection/>
    </xf>
    <xf numFmtId="0" fontId="34" fillId="2" borderId="14" xfId="0" applyFont="1" applyFill="1" applyBorder="1" applyAlignment="1" applyProtection="1">
      <alignment horizontal="left" vertical="center" wrapText="1"/>
      <protection/>
    </xf>
    <xf numFmtId="0" fontId="34" fillId="2" borderId="3" xfId="0" applyFont="1" applyFill="1" applyBorder="1" applyAlignment="1" applyProtection="1">
      <alignment horizontal="left" vertical="center" wrapText="1"/>
      <protection/>
    </xf>
    <xf numFmtId="3" fontId="23" fillId="2" borderId="14" xfId="0" applyNumberFormat="1" applyFont="1" applyFill="1" applyBorder="1" applyAlignment="1" applyProtection="1">
      <alignment horizontal="center" vertical="center"/>
      <protection locked="0"/>
    </xf>
    <xf numFmtId="0" fontId="34" fillId="2" borderId="21" xfId="0" applyFont="1" applyFill="1" applyBorder="1" applyAlignment="1" applyProtection="1">
      <alignment horizontal="center" vertical="center" wrapText="1"/>
      <protection/>
    </xf>
    <xf numFmtId="0" fontId="34" fillId="2" borderId="18" xfId="0" applyFont="1" applyFill="1" applyBorder="1" applyAlignment="1" applyProtection="1">
      <alignment horizontal="left" vertical="center" wrapText="1"/>
      <protection/>
    </xf>
    <xf numFmtId="3" fontId="23" fillId="2" borderId="4" xfId="0" applyNumberFormat="1" applyFont="1" applyFill="1" applyBorder="1" applyAlignment="1" applyProtection="1">
      <alignment horizontal="center" vertical="center"/>
      <protection locked="0"/>
    </xf>
    <xf numFmtId="3" fontId="23" fillId="2" borderId="22" xfId="0" applyNumberFormat="1" applyFont="1" applyFill="1" applyBorder="1" applyAlignment="1" applyProtection="1">
      <alignment horizontal="center" vertical="center"/>
      <protection locked="0"/>
    </xf>
    <xf numFmtId="3" fontId="23" fillId="2" borderId="3" xfId="0" applyNumberFormat="1" applyFont="1" applyFill="1" applyBorder="1" applyAlignment="1" applyProtection="1">
      <alignment horizontal="center" vertical="center"/>
      <protection locked="0"/>
    </xf>
    <xf numFmtId="3" fontId="25" fillId="2" borderId="21" xfId="0" applyNumberFormat="1" applyFont="1" applyFill="1" applyBorder="1" applyAlignment="1" applyProtection="1">
      <alignment horizontal="center" vertical="center"/>
      <protection/>
    </xf>
    <xf numFmtId="3" fontId="25" fillId="2" borderId="17" xfId="0" applyNumberFormat="1" applyFont="1" applyFill="1" applyBorder="1" applyAlignment="1" applyProtection="1">
      <alignment horizontal="center" vertical="center"/>
      <protection/>
    </xf>
    <xf numFmtId="3" fontId="25" fillId="2" borderId="18" xfId="0" applyNumberFormat="1" applyFont="1" applyFill="1" applyBorder="1" applyAlignment="1" applyProtection="1">
      <alignment horizontal="center" vertical="center"/>
      <protection/>
    </xf>
    <xf numFmtId="0" fontId="16" fillId="2" borderId="23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40" fillId="2" borderId="0" xfId="0" applyFont="1" applyFill="1" applyBorder="1" applyAlignment="1" applyProtection="1">
      <alignment horizontal="center" vertical="center"/>
      <protection/>
    </xf>
    <xf numFmtId="0" fontId="44" fillId="2" borderId="0" xfId="0" applyFont="1" applyFill="1" applyBorder="1" applyAlignment="1" applyProtection="1">
      <alignment horizontal="left" vertical="center" wrapText="1"/>
      <protection/>
    </xf>
    <xf numFmtId="0" fontId="16" fillId="2" borderId="22" xfId="0" applyFont="1" applyFill="1" applyBorder="1" applyAlignment="1" applyProtection="1">
      <alignment horizontal="center" vertical="center" wrapText="1"/>
      <protection/>
    </xf>
    <xf numFmtId="0" fontId="40" fillId="2" borderId="24" xfId="0" applyFont="1" applyFill="1" applyBorder="1" applyAlignment="1" applyProtection="1">
      <alignment horizontal="center" vertical="center"/>
      <protection/>
    </xf>
    <xf numFmtId="3" fontId="25" fillId="2" borderId="17" xfId="0" applyNumberFormat="1" applyFont="1" applyFill="1" applyBorder="1" applyAlignment="1" applyProtection="1">
      <alignment horizontal="center" vertical="center" wrapText="1"/>
      <protection/>
    </xf>
    <xf numFmtId="3" fontId="25" fillId="2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/>
      <protection/>
    </xf>
    <xf numFmtId="0" fontId="25" fillId="2" borderId="5" xfId="0" applyFont="1" applyFill="1" applyBorder="1" applyAlignment="1" applyProtection="1">
      <alignment horizontal="left" vertical="top"/>
      <protection/>
    </xf>
    <xf numFmtId="0" fontId="25" fillId="2" borderId="1" xfId="0" applyFont="1" applyFill="1" applyBorder="1" applyAlignment="1" applyProtection="1">
      <alignment horizontal="left" vertical="top"/>
      <protection/>
    </xf>
    <xf numFmtId="0" fontId="40" fillId="2" borderId="20" xfId="0" applyFont="1" applyFill="1" applyBorder="1" applyAlignment="1" applyProtection="1">
      <alignment horizontal="center" vertical="top" wrapText="1"/>
      <protection/>
    </xf>
    <xf numFmtId="0" fontId="40" fillId="2" borderId="27" xfId="0" applyFont="1" applyFill="1" applyBorder="1" applyAlignment="1" applyProtection="1">
      <alignment horizontal="center" vertical="top" wrapText="1"/>
      <protection/>
    </xf>
    <xf numFmtId="0" fontId="40" fillId="2" borderId="16" xfId="0" applyFont="1" applyFill="1" applyBorder="1" applyAlignment="1" applyProtection="1">
      <alignment horizontal="center" vertical="top" wrapText="1"/>
      <protection/>
    </xf>
    <xf numFmtId="0" fontId="40" fillId="2" borderId="28" xfId="0" applyFont="1" applyFill="1" applyBorder="1" applyAlignment="1" applyProtection="1">
      <alignment horizontal="center" vertical="center"/>
      <protection/>
    </xf>
    <xf numFmtId="3" fontId="46" fillId="2" borderId="0" xfId="0" applyNumberFormat="1" applyFont="1" applyFill="1" applyBorder="1" applyAlignment="1" applyProtection="1">
      <alignment horizontal="center" vertical="center" wrapText="1"/>
      <protection/>
    </xf>
    <xf numFmtId="0" fontId="42" fillId="2" borderId="0" xfId="0" applyFont="1" applyFill="1" applyBorder="1" applyAlignment="1" applyProtection="1">
      <alignment vertical="center" wrapText="1"/>
      <protection/>
    </xf>
    <xf numFmtId="0" fontId="42" fillId="2" borderId="0" xfId="0" applyFont="1" applyFill="1" applyBorder="1" applyAlignment="1" applyProtection="1">
      <alignment horizontal="left" vertical="center" wrapText="1"/>
      <protection/>
    </xf>
    <xf numFmtId="3" fontId="25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left" vertical="top"/>
      <protection/>
    </xf>
    <xf numFmtId="0" fontId="21" fillId="2" borderId="29" xfId="0" applyFont="1" applyFill="1" applyBorder="1" applyAlignment="1" applyProtection="1">
      <alignment horizontal="left" vertical="top"/>
      <protection/>
    </xf>
    <xf numFmtId="0" fontId="20" fillId="2" borderId="29" xfId="0" applyFont="1" applyFill="1" applyBorder="1" applyAlignment="1" applyProtection="1">
      <alignment/>
      <protection/>
    </xf>
    <xf numFmtId="0" fontId="29" fillId="2" borderId="29" xfId="0" applyFont="1" applyFill="1" applyBorder="1" applyAlignment="1" applyProtection="1">
      <alignment horizontal="center" vertical="center" wrapText="1"/>
      <protection/>
    </xf>
    <xf numFmtId="0" fontId="20" fillId="2" borderId="19" xfId="0" applyFont="1" applyFill="1" applyBorder="1" applyAlignment="1" applyProtection="1">
      <alignment horizontal="center" vertical="center" wrapText="1"/>
      <protection/>
    </xf>
    <xf numFmtId="0" fontId="20" fillId="2" borderId="24" xfId="0" applyFont="1" applyFill="1" applyBorder="1" applyAlignment="1" applyProtection="1">
      <alignment horizontal="center" vertical="center"/>
      <protection/>
    </xf>
    <xf numFmtId="1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19" xfId="0" applyNumberFormat="1" applyFont="1" applyFill="1" applyBorder="1" applyAlignment="1" applyProtection="1">
      <alignment horizontal="center" vertical="center" wrapText="1"/>
      <protection/>
    </xf>
    <xf numFmtId="0" fontId="20" fillId="2" borderId="20" xfId="0" applyFont="1" applyFill="1" applyBorder="1" applyAlignment="1" applyProtection="1">
      <alignment/>
      <protection/>
    </xf>
    <xf numFmtId="0" fontId="20" fillId="2" borderId="29" xfId="0" applyFont="1" applyFill="1" applyBorder="1" applyAlignment="1" applyProtection="1">
      <alignment/>
      <protection/>
    </xf>
    <xf numFmtId="0" fontId="20" fillId="2" borderId="19" xfId="0" applyFont="1" applyFill="1" applyBorder="1" applyAlignment="1" applyProtection="1">
      <alignment horizontal="center" vertical="center" textRotation="90"/>
      <protection/>
    </xf>
    <xf numFmtId="0" fontId="7" fillId="2" borderId="19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3" fontId="7" fillId="2" borderId="24" xfId="0" applyNumberFormat="1" applyFont="1" applyFill="1" applyBorder="1" applyAlignment="1" applyProtection="1">
      <alignment horizontal="center" vertical="center"/>
      <protection locked="0"/>
    </xf>
    <xf numFmtId="3" fontId="7" fillId="2" borderId="25" xfId="0" applyNumberFormat="1" applyFont="1" applyFill="1" applyBorder="1" applyAlignment="1" applyProtection="1">
      <alignment horizontal="center" vertical="center"/>
      <protection locked="0"/>
    </xf>
    <xf numFmtId="3" fontId="7" fillId="2" borderId="26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/>
    </xf>
    <xf numFmtId="0" fontId="29" fillId="2" borderId="11" xfId="0" applyFont="1" applyFill="1" applyBorder="1" applyAlignment="1" applyProtection="1">
      <alignment vertical="center" wrapText="1"/>
      <protection/>
    </xf>
    <xf numFmtId="3" fontId="7" fillId="2" borderId="19" xfId="0" applyNumberFormat="1" applyFont="1" applyFill="1" applyBorder="1" applyAlignment="1" applyProtection="1">
      <alignment horizontal="center" vertical="center"/>
      <protection locked="0"/>
    </xf>
    <xf numFmtId="3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3" fontId="25" fillId="2" borderId="21" xfId="0" applyNumberFormat="1" applyFont="1" applyFill="1" applyBorder="1" applyAlignment="1" applyProtection="1">
      <alignment horizontal="center" vertical="center" wrapText="1"/>
      <protection/>
    </xf>
    <xf numFmtId="3" fontId="23" fillId="2" borderId="21" xfId="0" applyNumberFormat="1" applyFont="1" applyFill="1" applyBorder="1" applyAlignment="1" applyProtection="1">
      <alignment horizontal="center" vertical="center"/>
      <protection locked="0"/>
    </xf>
    <xf numFmtId="3" fontId="23" fillId="2" borderId="17" xfId="0" applyNumberFormat="1" applyFont="1" applyFill="1" applyBorder="1" applyAlignment="1" applyProtection="1">
      <alignment horizontal="center" vertical="center"/>
      <protection locked="0"/>
    </xf>
    <xf numFmtId="3" fontId="23" fillId="2" borderId="18" xfId="0" applyNumberFormat="1" applyFont="1" applyFill="1" applyBorder="1" applyAlignment="1" applyProtection="1">
      <alignment horizontal="center" vertical="center"/>
      <protection locked="0"/>
    </xf>
    <xf numFmtId="3" fontId="25" fillId="2" borderId="11" xfId="0" applyNumberFormat="1" applyFont="1" applyFill="1" applyBorder="1" applyAlignment="1" applyProtection="1">
      <alignment horizontal="center" vertical="center"/>
      <protection locked="0"/>
    </xf>
    <xf numFmtId="3" fontId="7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2" borderId="22" xfId="0" applyFont="1" applyFill="1" applyBorder="1" applyAlignment="1" applyProtection="1">
      <alignment horizontal="center" vertical="center" textRotation="90" wrapText="1"/>
      <protection/>
    </xf>
    <xf numFmtId="0" fontId="16" fillId="2" borderId="21" xfId="0" applyFont="1" applyFill="1" applyBorder="1" applyAlignment="1" applyProtection="1">
      <alignment horizontal="center" vertical="center"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29" fillId="2" borderId="3" xfId="0" applyFont="1" applyFill="1" applyBorder="1" applyAlignment="1" applyProtection="1">
      <alignment horizontal="left" vertical="center" wrapText="1"/>
      <protection/>
    </xf>
    <xf numFmtId="0" fontId="29" fillId="2" borderId="15" xfId="0" applyFont="1" applyFill="1" applyBorder="1" applyAlignment="1" applyProtection="1">
      <alignment horizontal="left" vertical="center" wrapText="1"/>
      <protection/>
    </xf>
    <xf numFmtId="0" fontId="29" fillId="2" borderId="14" xfId="0" applyFont="1" applyFill="1" applyBorder="1" applyAlignment="1" applyProtection="1">
      <alignment horizontal="left" vertical="center" wrapText="1"/>
      <protection/>
    </xf>
    <xf numFmtId="0" fontId="20" fillId="2" borderId="19" xfId="0" applyFont="1" applyFill="1" applyBorder="1" applyAlignment="1" applyProtection="1">
      <alignment horizontal="center" vertical="center"/>
      <protection/>
    </xf>
    <xf numFmtId="0" fontId="20" fillId="2" borderId="28" xfId="0" applyFont="1" applyFill="1" applyBorder="1" applyAlignment="1" applyProtection="1">
      <alignment horizontal="center" vertical="center"/>
      <protection/>
    </xf>
    <xf numFmtId="0" fontId="20" fillId="2" borderId="20" xfId="0" applyFont="1" applyFill="1" applyBorder="1" applyAlignment="1" applyProtection="1">
      <alignment horizontal="center" vertical="center"/>
      <protection/>
    </xf>
    <xf numFmtId="0" fontId="30" fillId="2" borderId="19" xfId="0" applyFont="1" applyFill="1" applyBorder="1" applyAlignment="1" applyProtection="1">
      <alignment horizontal="center" vertical="center" wrapText="1"/>
      <protection/>
    </xf>
    <xf numFmtId="0" fontId="20" fillId="2" borderId="25" xfId="0" applyFont="1" applyFill="1" applyBorder="1" applyAlignment="1" applyProtection="1">
      <alignment horizontal="center" vertical="center"/>
      <protection/>
    </xf>
    <xf numFmtId="0" fontId="20" fillId="2" borderId="26" xfId="0" applyFont="1" applyFill="1" applyBorder="1" applyAlignment="1" applyProtection="1">
      <alignment horizontal="center" vertical="center"/>
      <protection/>
    </xf>
    <xf numFmtId="0" fontId="29" fillId="2" borderId="22" xfId="0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textRotation="90"/>
      <protection/>
    </xf>
    <xf numFmtId="0" fontId="29" fillId="2" borderId="10" xfId="0" applyFont="1" applyFill="1" applyBorder="1" applyAlignment="1" applyProtection="1">
      <alignment horizontal="center" vertical="center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40" fillId="2" borderId="15" xfId="0" applyFont="1" applyFill="1" applyBorder="1" applyAlignment="1" applyProtection="1">
      <alignment horizontal="center" vertical="top" wrapText="1"/>
      <protection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16" fillId="2" borderId="14" xfId="0" applyFont="1" applyFill="1" applyBorder="1" applyAlignment="1" applyProtection="1">
      <alignment vertical="center" wrapText="1"/>
      <protection/>
    </xf>
    <xf numFmtId="3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20" fillId="2" borderId="31" xfId="0" applyFont="1" applyFill="1" applyBorder="1" applyAlignment="1" applyProtection="1">
      <alignment horizontal="center" vertical="center"/>
      <protection/>
    </xf>
    <xf numFmtId="0" fontId="20" fillId="2" borderId="32" xfId="0" applyFont="1" applyFill="1" applyBorder="1" applyAlignment="1" applyProtection="1">
      <alignment horizontal="center" vertical="center"/>
      <protection/>
    </xf>
    <xf numFmtId="0" fontId="20" fillId="2" borderId="33" xfId="0" applyFont="1" applyFill="1" applyBorder="1" applyAlignment="1" applyProtection="1">
      <alignment horizontal="center" vertical="center"/>
      <protection/>
    </xf>
    <xf numFmtId="0" fontId="20" fillId="2" borderId="34" xfId="0" applyFont="1" applyFill="1" applyBorder="1" applyAlignment="1" applyProtection="1">
      <alignment horizontal="center" vertical="center"/>
      <protection/>
    </xf>
    <xf numFmtId="0" fontId="20" fillId="2" borderId="21" xfId="0" applyFont="1" applyFill="1" applyBorder="1" applyAlignment="1" applyProtection="1">
      <alignment horizontal="center"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18" fillId="2" borderId="16" xfId="0" applyFont="1" applyFill="1" applyBorder="1" applyAlignment="1" applyProtection="1">
      <alignment horizontal="center" vertical="top" wrapText="1"/>
      <protection/>
    </xf>
    <xf numFmtId="0" fontId="20" fillId="2" borderId="35" xfId="0" applyFont="1" applyFill="1" applyBorder="1" applyAlignment="1" applyProtection="1">
      <alignment horizontal="center" vertical="center"/>
      <protection/>
    </xf>
    <xf numFmtId="0" fontId="20" fillId="2" borderId="36" xfId="0" applyFont="1" applyFill="1" applyBorder="1" applyAlignment="1" applyProtection="1">
      <alignment horizontal="center" vertical="center"/>
      <protection/>
    </xf>
    <xf numFmtId="0" fontId="19" fillId="2" borderId="19" xfId="0" applyFont="1" applyFill="1" applyBorder="1" applyAlignment="1" applyProtection="1">
      <alignment horizontal="center" vertical="center"/>
      <protection/>
    </xf>
    <xf numFmtId="3" fontId="21" fillId="2" borderId="21" xfId="0" applyNumberFormat="1" applyFont="1" applyFill="1" applyBorder="1" applyAlignment="1" applyProtection="1">
      <alignment horizontal="center" vertical="center"/>
      <protection/>
    </xf>
    <xf numFmtId="3" fontId="21" fillId="2" borderId="18" xfId="0" applyNumberFormat="1" applyFont="1" applyFill="1" applyBorder="1" applyAlignment="1" applyProtection="1">
      <alignment horizontal="center" vertical="center"/>
      <protection/>
    </xf>
    <xf numFmtId="0" fontId="14" fillId="2" borderId="37" xfId="0" applyFont="1" applyFill="1" applyBorder="1" applyAlignment="1" applyProtection="1">
      <alignment vertical="center" wrapText="1"/>
      <protection/>
    </xf>
    <xf numFmtId="0" fontId="20" fillId="2" borderId="23" xfId="0" applyFont="1" applyFill="1" applyBorder="1" applyAlignment="1" applyProtection="1">
      <alignment horizontal="center" vertical="center"/>
      <protection/>
    </xf>
    <xf numFmtId="3" fontId="7" fillId="2" borderId="38" xfId="0" applyNumberFormat="1" applyFont="1" applyFill="1" applyBorder="1" applyAlignment="1" applyProtection="1">
      <alignment horizontal="center" vertical="center"/>
      <protection locked="0"/>
    </xf>
    <xf numFmtId="3" fontId="7" fillId="2" borderId="37" xfId="0" applyNumberFormat="1" applyFont="1" applyFill="1" applyBorder="1" applyAlignment="1" applyProtection="1">
      <alignment horizontal="center" vertical="center"/>
      <protection locked="0"/>
    </xf>
    <xf numFmtId="3" fontId="21" fillId="2" borderId="21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 horizontal="right"/>
      <protection/>
    </xf>
    <xf numFmtId="0" fontId="20" fillId="0" borderId="6" xfId="0" applyFont="1" applyBorder="1" applyAlignment="1" applyProtection="1">
      <alignment/>
      <protection/>
    </xf>
    <xf numFmtId="3" fontId="32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9" fillId="2" borderId="7" xfId="0" applyFont="1" applyFill="1" applyBorder="1" applyAlignment="1" applyProtection="1">
      <alignment/>
      <protection locked="0"/>
    </xf>
    <xf numFmtId="0" fontId="16" fillId="2" borderId="22" xfId="0" applyFont="1" applyFill="1" applyBorder="1" applyAlignment="1" applyProtection="1">
      <alignment horizontal="center" vertical="center" wrapText="1" shrinkToFit="1"/>
      <protection/>
    </xf>
    <xf numFmtId="0" fontId="15" fillId="2" borderId="39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4" xfId="0" applyFont="1" applyFill="1" applyBorder="1" applyAlignment="1" applyProtection="1">
      <alignment horizontal="center" vertical="center" wrapText="1" shrinkToFit="1"/>
      <protection/>
    </xf>
    <xf numFmtId="0" fontId="16" fillId="2" borderId="16" xfId="0" applyFont="1" applyFill="1" applyBorder="1" applyAlignment="1" applyProtection="1">
      <alignment horizontal="center" vertical="center" wrapText="1" shrinkToFit="1"/>
      <protection/>
    </xf>
    <xf numFmtId="0" fontId="16" fillId="2" borderId="4" xfId="0" applyFont="1" applyFill="1" applyBorder="1" applyAlignment="1" applyProtection="1">
      <alignment horizontal="center" vertical="center" wrapText="1" shrinkToFit="1"/>
      <protection/>
    </xf>
    <xf numFmtId="0" fontId="38" fillId="2" borderId="18" xfId="0" applyFont="1" applyFill="1" applyBorder="1" applyAlignment="1" applyProtection="1">
      <alignment horizontal="left" vertical="center" wrapText="1"/>
      <protection/>
    </xf>
    <xf numFmtId="0" fontId="15" fillId="2" borderId="4" xfId="0" applyFont="1" applyFill="1" applyBorder="1" applyAlignment="1" applyProtection="1">
      <alignment horizontal="center" vertical="center" textRotation="90" wrapText="1"/>
      <protection/>
    </xf>
    <xf numFmtId="0" fontId="15" fillId="2" borderId="22" xfId="0" applyFont="1" applyFill="1" applyBorder="1" applyAlignment="1" applyProtection="1">
      <alignment horizontal="center" vertical="center" textRotation="90" wrapText="1"/>
      <protection/>
    </xf>
    <xf numFmtId="0" fontId="29" fillId="0" borderId="40" xfId="0" applyFont="1" applyBorder="1" applyAlignment="1" applyProtection="1">
      <alignment horizontal="center" vertical="center" textRotation="90"/>
      <protection/>
    </xf>
    <xf numFmtId="0" fontId="14" fillId="2" borderId="41" xfId="0" applyFont="1" applyFill="1" applyBorder="1" applyAlignment="1" applyProtection="1">
      <alignment horizontal="left" vertical="center" wrapText="1"/>
      <protection/>
    </xf>
    <xf numFmtId="0" fontId="14" fillId="2" borderId="42" xfId="0" applyFont="1" applyFill="1" applyBorder="1" applyAlignment="1" applyProtection="1">
      <alignment horizontal="left" vertical="center" wrapText="1"/>
      <protection/>
    </xf>
    <xf numFmtId="0" fontId="38" fillId="2" borderId="21" xfId="0" applyFont="1" applyFill="1" applyBorder="1" applyAlignment="1" applyProtection="1">
      <alignment horizontal="left" vertical="center" wrapText="1"/>
      <protection/>
    </xf>
    <xf numFmtId="0" fontId="38" fillId="2" borderId="17" xfId="0" applyFont="1" applyFill="1" applyBorder="1" applyAlignment="1" applyProtection="1">
      <alignment horizontal="left" vertical="center" wrapText="1"/>
      <protection/>
    </xf>
    <xf numFmtId="0" fontId="20" fillId="2" borderId="35" xfId="0" applyFont="1" applyFill="1" applyBorder="1" applyAlignment="1" applyProtection="1">
      <alignment horizontal="center" vertical="center"/>
      <protection/>
    </xf>
    <xf numFmtId="0" fontId="14" fillId="2" borderId="43" xfId="0" applyFont="1" applyFill="1" applyBorder="1" applyAlignment="1" applyProtection="1">
      <alignment horizontal="center" vertical="center" textRotation="90" wrapText="1"/>
      <protection/>
    </xf>
    <xf numFmtId="0" fontId="14" fillId="2" borderId="38" xfId="0" applyFont="1" applyFill="1" applyBorder="1" applyAlignment="1" applyProtection="1">
      <alignment horizontal="center" vertical="center" textRotation="90" wrapText="1"/>
      <protection/>
    </xf>
    <xf numFmtId="0" fontId="48" fillId="2" borderId="35" xfId="0" applyFont="1" applyFill="1" applyBorder="1" applyAlignment="1" applyProtection="1">
      <alignment horizontal="left" vertical="center" wrapText="1"/>
      <protection/>
    </xf>
    <xf numFmtId="0" fontId="20" fillId="2" borderId="20" xfId="0" applyFont="1" applyFill="1" applyBorder="1" applyAlignment="1" applyProtection="1">
      <alignment horizontal="center"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4" fillId="2" borderId="0" xfId="24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31" fillId="2" borderId="0" xfId="0" applyFont="1" applyFill="1" applyBorder="1" applyAlignment="1" applyProtection="1">
      <alignment/>
      <protection/>
    </xf>
    <xf numFmtId="0" fontId="29" fillId="2" borderId="11" xfId="0" applyFont="1" applyFill="1" applyBorder="1" applyAlignment="1" applyProtection="1">
      <alignment horizontal="center" vertical="center" wrapText="1" shrinkToFit="1"/>
      <protection/>
    </xf>
    <xf numFmtId="0" fontId="29" fillId="2" borderId="15" xfId="0" applyFont="1" applyFill="1" applyBorder="1" applyAlignment="1" applyProtection="1">
      <alignment horizontal="center" vertical="center" wrapText="1" shrinkToFit="1"/>
      <protection/>
    </xf>
    <xf numFmtId="0" fontId="14" fillId="2" borderId="22" xfId="0" applyFont="1" applyFill="1" applyBorder="1" applyAlignment="1" applyProtection="1">
      <alignment horizontal="left" vertical="center" wrapText="1"/>
      <protection/>
    </xf>
    <xf numFmtId="0" fontId="14" fillId="2" borderId="3" xfId="0" applyFont="1" applyFill="1" applyBorder="1" applyAlignment="1" applyProtection="1">
      <alignment horizontal="left" vertical="center" wrapText="1"/>
      <protection/>
    </xf>
    <xf numFmtId="0" fontId="14" fillId="2" borderId="4" xfId="0" applyFont="1" applyFill="1" applyBorder="1" applyAlignment="1" applyProtection="1">
      <alignment horizontal="left" vertical="center" wrapText="1"/>
      <protection/>
    </xf>
    <xf numFmtId="0" fontId="14" fillId="2" borderId="14" xfId="0" applyFont="1" applyFill="1" applyBorder="1" applyAlignment="1" applyProtection="1">
      <alignment horizontal="left" vertical="center" wrapText="1"/>
      <protection/>
    </xf>
    <xf numFmtId="0" fontId="14" fillId="2" borderId="12" xfId="0" applyFont="1" applyFill="1" applyBorder="1" applyAlignment="1" applyProtection="1">
      <alignment horizontal="left" vertical="center" wrapText="1"/>
      <protection/>
    </xf>
    <xf numFmtId="0" fontId="21" fillId="2" borderId="30" xfId="0" applyFont="1" applyFill="1" applyBorder="1" applyAlignment="1" applyProtection="1">
      <alignment horizontal="left"/>
      <protection/>
    </xf>
    <xf numFmtId="0" fontId="29" fillId="0" borderId="4" xfId="0" applyFont="1" applyBorder="1" applyAlignment="1" applyProtection="1">
      <alignment horizontal="center" vertical="center" textRotation="90"/>
      <protection/>
    </xf>
    <xf numFmtId="0" fontId="38" fillId="2" borderId="4" xfId="0" applyFont="1" applyFill="1" applyBorder="1" applyAlignment="1" applyProtection="1">
      <alignment horizontal="left" vertical="center" wrapText="1"/>
      <protection/>
    </xf>
    <xf numFmtId="0" fontId="38" fillId="2" borderId="14" xfId="0" applyFont="1" applyFill="1" applyBorder="1" applyAlignment="1" applyProtection="1">
      <alignment horizontal="left" vertical="center" wrapText="1"/>
      <protection/>
    </xf>
    <xf numFmtId="0" fontId="14" fillId="2" borderId="12" xfId="0" applyFont="1" applyFill="1" applyBorder="1" applyAlignment="1" applyProtection="1">
      <alignment horizontal="center" vertical="center" textRotation="90" wrapText="1"/>
      <protection/>
    </xf>
    <xf numFmtId="0" fontId="29" fillId="2" borderId="44" xfId="0" applyFont="1" applyFill="1" applyBorder="1" applyAlignment="1" applyProtection="1">
      <alignment horizontal="center" vertical="center" wrapText="1" shrinkToFit="1"/>
      <protection/>
    </xf>
    <xf numFmtId="0" fontId="29" fillId="2" borderId="45" xfId="0" applyFont="1" applyFill="1" applyBorder="1" applyAlignment="1" applyProtection="1">
      <alignment horizontal="center" vertical="center" wrapText="1" shrinkToFit="1"/>
      <protection/>
    </xf>
    <xf numFmtId="0" fontId="20" fillId="2" borderId="46" xfId="0" applyFont="1" applyFill="1" applyBorder="1" applyAlignment="1" applyProtection="1">
      <alignment horizontal="center"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20" fillId="2" borderId="31" xfId="0" applyFont="1" applyFill="1" applyBorder="1" applyAlignment="1" applyProtection="1">
      <alignment horizontal="center" vertical="center"/>
      <protection/>
    </xf>
    <xf numFmtId="0" fontId="20" fillId="2" borderId="5" xfId="0" applyFont="1" applyFill="1" applyBorder="1" applyAlignment="1" applyProtection="1">
      <alignment horizontal="center" vertical="center" textRotation="90"/>
      <protection/>
    </xf>
    <xf numFmtId="0" fontId="20" fillId="2" borderId="46" xfId="0" applyFont="1" applyFill="1" applyBorder="1" applyAlignment="1" applyProtection="1">
      <alignment horizontal="center" vertical="center" textRotation="90"/>
      <protection/>
    </xf>
    <xf numFmtId="0" fontId="14" fillId="2" borderId="10" xfId="0" applyFont="1" applyFill="1" applyBorder="1" applyAlignment="1" applyProtection="1">
      <alignment horizontal="center" vertical="center" textRotation="90" wrapText="1"/>
      <protection/>
    </xf>
    <xf numFmtId="0" fontId="38" fillId="2" borderId="12" xfId="0" applyFont="1" applyFill="1" applyBorder="1" applyAlignment="1" applyProtection="1">
      <alignment horizontal="left" vertical="center" wrapText="1"/>
      <protection/>
    </xf>
    <xf numFmtId="0" fontId="19" fillId="2" borderId="5" xfId="0" applyFont="1" applyFill="1" applyBorder="1" applyAlignment="1" applyProtection="1">
      <alignment horizontal="center"/>
      <protection/>
    </xf>
    <xf numFmtId="0" fontId="19" fillId="2" borderId="1" xfId="0" applyFont="1" applyFill="1" applyBorder="1" applyAlignment="1" applyProtection="1">
      <alignment horizontal="center"/>
      <protection/>
    </xf>
    <xf numFmtId="0" fontId="19" fillId="2" borderId="2" xfId="0" applyFont="1" applyFill="1" applyBorder="1" applyAlignment="1" applyProtection="1">
      <alignment horizontal="center"/>
      <protection/>
    </xf>
    <xf numFmtId="0" fontId="19" fillId="2" borderId="46" xfId="0" applyFont="1" applyFill="1" applyBorder="1" applyAlignment="1" applyProtection="1">
      <alignment horizontal="center"/>
      <protection/>
    </xf>
    <xf numFmtId="0" fontId="19" fillId="2" borderId="30" xfId="0" applyFont="1" applyFill="1" applyBorder="1" applyAlignment="1" applyProtection="1">
      <alignment horizontal="center"/>
      <protection/>
    </xf>
    <xf numFmtId="0" fontId="19" fillId="2" borderId="31" xfId="0" applyFont="1" applyFill="1" applyBorder="1" applyAlignment="1" applyProtection="1">
      <alignment horizontal="center"/>
      <protection/>
    </xf>
    <xf numFmtId="0" fontId="38" fillId="2" borderId="11" xfId="0" applyFont="1" applyFill="1" applyBorder="1" applyAlignment="1" applyProtection="1">
      <alignment horizontal="left" vertical="center" wrapText="1"/>
      <protection/>
    </xf>
    <xf numFmtId="0" fontId="38" fillId="2" borderId="16" xfId="0" applyFont="1" applyFill="1" applyBorder="1" applyAlignment="1" applyProtection="1">
      <alignment horizontal="left" vertical="center" wrapText="1"/>
      <protection/>
    </xf>
    <xf numFmtId="0" fontId="38" fillId="2" borderId="15" xfId="0" applyFont="1" applyFill="1" applyBorder="1" applyAlignment="1" applyProtection="1">
      <alignment horizontal="left" vertical="center" wrapText="1"/>
      <protection/>
    </xf>
    <xf numFmtId="0" fontId="48" fillId="2" borderId="20" xfId="0" applyFont="1" applyFill="1" applyBorder="1" applyAlignment="1" applyProtection="1">
      <alignment horizontal="left" vertical="center" wrapText="1"/>
      <protection/>
    </xf>
    <xf numFmtId="0" fontId="48" fillId="2" borderId="29" xfId="0" applyFont="1" applyFill="1" applyBorder="1" applyAlignment="1" applyProtection="1">
      <alignment horizontal="left" vertical="center" wrapText="1"/>
      <protection/>
    </xf>
    <xf numFmtId="0" fontId="15" fillId="2" borderId="47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48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16" xfId="0" applyFont="1" applyFill="1" applyBorder="1" applyAlignment="1" applyProtection="1">
      <alignment horizontal="center" vertical="center" wrapText="1" shrinkToFit="1"/>
      <protection/>
    </xf>
    <xf numFmtId="0" fontId="15" fillId="2" borderId="49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50" xfId="0" applyFont="1" applyFill="1" applyBorder="1" applyAlignment="1" applyProtection="1">
      <alignment horizontal="center" vertical="center" textRotation="90" wrapText="1" shrinkToFit="1"/>
      <protection/>
    </xf>
    <xf numFmtId="0" fontId="15" fillId="2" borderId="51" xfId="0" applyFont="1" applyFill="1" applyBorder="1" applyAlignment="1" applyProtection="1">
      <alignment horizontal="center" vertical="center" textRotation="90" wrapText="1" shrinkToFit="1"/>
      <protection/>
    </xf>
    <xf numFmtId="0" fontId="43" fillId="2" borderId="21" xfId="0" applyFont="1" applyFill="1" applyBorder="1" applyAlignment="1" applyProtection="1">
      <alignment horizontal="left" vertical="center" wrapText="1"/>
      <protection/>
    </xf>
    <xf numFmtId="0" fontId="43" fillId="2" borderId="18" xfId="0" applyFont="1" applyFill="1" applyBorder="1" applyAlignment="1" applyProtection="1">
      <alignment horizontal="left" vertical="center" wrapText="1"/>
      <protection/>
    </xf>
    <xf numFmtId="0" fontId="41" fillId="2" borderId="21" xfId="0" applyFont="1" applyFill="1" applyBorder="1" applyAlignment="1" applyProtection="1">
      <alignment horizontal="left" vertical="center" wrapText="1"/>
      <protection/>
    </xf>
    <xf numFmtId="0" fontId="41" fillId="2" borderId="18" xfId="0" applyFont="1" applyFill="1" applyBorder="1" applyAlignment="1" applyProtection="1">
      <alignment horizontal="left" vertical="center" wrapText="1"/>
      <protection/>
    </xf>
    <xf numFmtId="0" fontId="16" fillId="2" borderId="13" xfId="0" applyFont="1" applyFill="1" applyBorder="1" applyAlignment="1" applyProtection="1">
      <alignment horizontal="center" vertical="center" textRotation="255"/>
      <protection/>
    </xf>
    <xf numFmtId="0" fontId="16" fillId="2" borderId="23" xfId="0" applyFont="1" applyFill="1" applyBorder="1" applyAlignment="1" applyProtection="1">
      <alignment horizontal="center" vertical="center" textRotation="255"/>
      <protection/>
    </xf>
    <xf numFmtId="0" fontId="16" fillId="2" borderId="32" xfId="0" applyFont="1" applyFill="1" applyBorder="1" applyAlignment="1" applyProtection="1">
      <alignment horizontal="center" vertical="center" textRotation="255"/>
      <protection/>
    </xf>
    <xf numFmtId="0" fontId="34" fillId="2" borderId="11" xfId="0" applyFont="1" applyFill="1" applyBorder="1" applyAlignment="1" applyProtection="1">
      <alignment horizontal="left" vertical="center" wrapText="1"/>
      <protection/>
    </xf>
    <xf numFmtId="0" fontId="34" fillId="2" borderId="15" xfId="0" applyFont="1" applyFill="1" applyBorder="1" applyAlignment="1" applyProtection="1">
      <alignment horizontal="left" vertical="center" wrapText="1"/>
      <protection/>
    </xf>
    <xf numFmtId="0" fontId="16" fillId="2" borderId="5" xfId="0" applyFont="1" applyFill="1" applyBorder="1" applyAlignment="1" applyProtection="1">
      <alignment horizontal="center"/>
      <protection/>
    </xf>
    <xf numFmtId="0" fontId="16" fillId="2" borderId="2" xfId="0" applyFont="1" applyFill="1" applyBorder="1" applyAlignment="1" applyProtection="1">
      <alignment horizontal="center"/>
      <protection/>
    </xf>
    <xf numFmtId="0" fontId="16" fillId="2" borderId="6" xfId="0" applyFont="1" applyFill="1" applyBorder="1" applyAlignment="1" applyProtection="1">
      <alignment horizontal="center"/>
      <protection/>
    </xf>
    <xf numFmtId="0" fontId="16" fillId="2" borderId="52" xfId="0" applyFont="1" applyFill="1" applyBorder="1" applyAlignment="1" applyProtection="1">
      <alignment horizontal="center"/>
      <protection/>
    </xf>
    <xf numFmtId="0" fontId="16" fillId="2" borderId="46" xfId="0" applyFont="1" applyFill="1" applyBorder="1" applyAlignment="1" applyProtection="1">
      <alignment horizontal="center"/>
      <protection/>
    </xf>
    <xf numFmtId="0" fontId="16" fillId="2" borderId="31" xfId="0" applyFont="1" applyFill="1" applyBorder="1" applyAlignment="1" applyProtection="1">
      <alignment horizontal="center"/>
      <protection/>
    </xf>
    <xf numFmtId="0" fontId="16" fillId="2" borderId="20" xfId="0" applyFont="1" applyFill="1" applyBorder="1" applyAlignment="1" applyProtection="1">
      <alignment horizontal="center" vertical="center"/>
      <protection/>
    </xf>
    <xf numFmtId="0" fontId="16" fillId="2" borderId="35" xfId="0" applyFont="1" applyFill="1" applyBorder="1" applyAlignment="1" applyProtection="1">
      <alignment horizontal="center" vertical="center"/>
      <protection/>
    </xf>
    <xf numFmtId="0" fontId="34" fillId="2" borderId="12" xfId="0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 applyProtection="1">
      <alignment horizontal="center" vertical="center" wrapText="1"/>
      <protection/>
    </xf>
    <xf numFmtId="0" fontId="15" fillId="2" borderId="11" xfId="0" applyFont="1" applyFill="1" applyBorder="1" applyAlignment="1" applyProtection="1">
      <alignment horizontal="center" vertical="center" wrapText="1" shrinkToFit="1"/>
      <protection/>
    </xf>
    <xf numFmtId="0" fontId="15" fillId="2" borderId="12" xfId="0" applyFont="1" applyFill="1" applyBorder="1" applyAlignment="1" applyProtection="1">
      <alignment horizontal="center" vertical="center" textRotation="90" wrapText="1"/>
      <protection/>
    </xf>
    <xf numFmtId="0" fontId="15" fillId="2" borderId="10" xfId="0" applyFont="1" applyFill="1" applyBorder="1" applyAlignment="1" applyProtection="1">
      <alignment horizontal="center" vertical="center" textRotation="90" wrapText="1"/>
      <protection/>
    </xf>
    <xf numFmtId="0" fontId="16" fillId="2" borderId="0" xfId="0" applyFont="1" applyFill="1" applyBorder="1" applyAlignment="1" applyProtection="1">
      <alignment horizontal="right" vertical="top" wrapText="1"/>
      <protection/>
    </xf>
    <xf numFmtId="0" fontId="25" fillId="2" borderId="30" xfId="0" applyFont="1" applyFill="1" applyBorder="1" applyAlignment="1" applyProtection="1">
      <alignment horizontal="left" vertical="center" wrapText="1"/>
      <protection/>
    </xf>
    <xf numFmtId="0" fontId="29" fillId="2" borderId="4" xfId="0" applyFont="1" applyFill="1" applyBorder="1" applyAlignment="1" applyProtection="1">
      <alignment vertical="center" wrapText="1"/>
      <protection/>
    </xf>
    <xf numFmtId="0" fontId="29" fillId="2" borderId="14" xfId="0" applyFont="1" applyFill="1" applyBorder="1" applyAlignment="1" applyProtection="1">
      <alignment vertical="center" wrapText="1"/>
      <protection/>
    </xf>
    <xf numFmtId="0" fontId="29" fillId="2" borderId="40" xfId="0" applyFont="1" applyFill="1" applyBorder="1" applyAlignment="1" applyProtection="1">
      <alignment horizontal="center" vertical="center" textRotation="90" wrapText="1"/>
      <protection/>
    </xf>
    <xf numFmtId="0" fontId="29" fillId="2" borderId="50" xfId="0" applyFont="1" applyFill="1" applyBorder="1" applyAlignment="1" applyProtection="1">
      <alignment horizontal="center" vertical="center" textRotation="90" wrapText="1"/>
      <protection/>
    </xf>
    <xf numFmtId="0" fontId="29" fillId="2" borderId="41" xfId="0" applyFont="1" applyFill="1" applyBorder="1" applyAlignment="1" applyProtection="1">
      <alignment horizontal="center" vertical="center" textRotation="90" wrapText="1"/>
      <protection/>
    </xf>
    <xf numFmtId="0" fontId="29" fillId="2" borderId="4" xfId="0" applyFont="1" applyFill="1" applyBorder="1" applyAlignment="1" applyProtection="1">
      <alignment horizontal="left" vertical="center" wrapText="1"/>
      <protection/>
    </xf>
    <xf numFmtId="0" fontId="29" fillId="2" borderId="14" xfId="0" applyFont="1" applyFill="1" applyBorder="1" applyAlignment="1" applyProtection="1">
      <alignment horizontal="left" vertical="center" wrapText="1"/>
      <protection/>
    </xf>
    <xf numFmtId="0" fontId="20" fillId="2" borderId="21" xfId="0" applyFont="1" applyFill="1" applyBorder="1" applyAlignment="1" applyProtection="1">
      <alignment horizontal="center" vertical="center"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29" fillId="2" borderId="11" xfId="0" applyFont="1" applyFill="1" applyBorder="1" applyAlignment="1" applyProtection="1">
      <alignment vertical="center" wrapText="1"/>
      <protection/>
    </xf>
    <xf numFmtId="0" fontId="29" fillId="2" borderId="16" xfId="0" applyFont="1" applyFill="1" applyBorder="1" applyAlignment="1" applyProtection="1">
      <alignment vertical="center" wrapText="1"/>
      <protection/>
    </xf>
    <xf numFmtId="0" fontId="29" fillId="2" borderId="15" xfId="0" applyFont="1" applyFill="1" applyBorder="1" applyAlignment="1" applyProtection="1">
      <alignment vertical="center" wrapText="1"/>
      <protection/>
    </xf>
    <xf numFmtId="0" fontId="29" fillId="2" borderId="12" xfId="0" applyFont="1" applyFill="1" applyBorder="1" applyAlignment="1" applyProtection="1">
      <alignment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29" fillId="2" borderId="4" xfId="0" applyFont="1" applyFill="1" applyBorder="1" applyAlignment="1" applyProtection="1">
      <alignment horizontal="center" vertical="center" wrapText="1"/>
      <protection/>
    </xf>
    <xf numFmtId="0" fontId="29" fillId="2" borderId="4" xfId="0" applyFont="1" applyFill="1" applyBorder="1" applyAlignment="1" applyProtection="1">
      <alignment vertical="center"/>
      <protection/>
    </xf>
    <xf numFmtId="0" fontId="29" fillId="2" borderId="14" xfId="0" applyFont="1" applyFill="1" applyBorder="1" applyAlignment="1" applyProtection="1">
      <alignment vertical="center"/>
      <protection/>
    </xf>
    <xf numFmtId="0" fontId="29" fillId="2" borderId="16" xfId="0" applyFont="1" applyFill="1" applyBorder="1" applyAlignment="1" applyProtection="1">
      <alignment horizontal="left" vertical="center" wrapText="1"/>
      <protection/>
    </xf>
    <xf numFmtId="0" fontId="29" fillId="2" borderId="15" xfId="0" applyFont="1" applyFill="1" applyBorder="1" applyAlignment="1" applyProtection="1">
      <alignment horizontal="left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29" fillId="2" borderId="22" xfId="0" applyFont="1" applyFill="1" applyBorder="1" applyAlignment="1" applyProtection="1">
      <alignment vertical="center" wrapText="1"/>
      <protection/>
    </xf>
    <xf numFmtId="0" fontId="29" fillId="2" borderId="3" xfId="0" applyFont="1" applyFill="1" applyBorder="1" applyAlignment="1" applyProtection="1">
      <alignment vertical="center" wrapText="1"/>
      <protection/>
    </xf>
    <xf numFmtId="0" fontId="47" fillId="2" borderId="21" xfId="0" applyFont="1" applyFill="1" applyBorder="1" applyAlignment="1" applyProtection="1">
      <alignment vertical="center" wrapText="1"/>
      <protection/>
    </xf>
    <xf numFmtId="0" fontId="47" fillId="2" borderId="17" xfId="0" applyFont="1" applyFill="1" applyBorder="1" applyAlignment="1" applyProtection="1">
      <alignment vertical="center" wrapText="1"/>
      <protection/>
    </xf>
    <xf numFmtId="0" fontId="47" fillId="2" borderId="18" xfId="0" applyFont="1" applyFill="1" applyBorder="1" applyAlignment="1" applyProtection="1">
      <alignment vertical="center" wrapText="1"/>
      <protection/>
    </xf>
    <xf numFmtId="0" fontId="17" fillId="2" borderId="21" xfId="0" applyFont="1" applyFill="1" applyBorder="1" applyAlignment="1" applyProtection="1">
      <alignment horizontal="left" vertical="center" wrapText="1"/>
      <protection/>
    </xf>
    <xf numFmtId="0" fontId="17" fillId="2" borderId="17" xfId="0" applyFont="1" applyFill="1" applyBorder="1" applyAlignment="1" applyProtection="1">
      <alignment horizontal="left" vertical="center" wrapText="1"/>
      <protection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20" fillId="2" borderId="21" xfId="0" applyFont="1" applyFill="1" applyBorder="1" applyAlignment="1" applyProtection="1">
      <alignment horizontal="left"/>
      <protection/>
    </xf>
    <xf numFmtId="0" fontId="20" fillId="2" borderId="17" xfId="0" applyFont="1" applyFill="1" applyBorder="1" applyAlignment="1" applyProtection="1">
      <alignment horizontal="left"/>
      <protection/>
    </xf>
    <xf numFmtId="0" fontId="20" fillId="2" borderId="18" xfId="0" applyFont="1" applyFill="1" applyBorder="1" applyAlignment="1" applyProtection="1">
      <alignment horizontal="left"/>
      <protection/>
    </xf>
    <xf numFmtId="0" fontId="20" fillId="2" borderId="12" xfId="0" applyFont="1" applyFill="1" applyBorder="1" applyAlignment="1" applyProtection="1">
      <alignment horizontal="center" vertical="center" wrapText="1"/>
      <protection/>
    </xf>
    <xf numFmtId="0" fontId="20" fillId="2" borderId="4" xfId="0" applyFont="1" applyFill="1" applyBorder="1" applyAlignment="1" applyProtection="1">
      <alignment horizontal="center" vertical="center" wrapText="1"/>
      <protection/>
    </xf>
    <xf numFmtId="0" fontId="20" fillId="2" borderId="10" xfId="0" applyFont="1" applyFill="1" applyBorder="1" applyAlignment="1" applyProtection="1">
      <alignment horizontal="center" vertical="center" wrapText="1"/>
      <protection/>
    </xf>
    <xf numFmtId="0" fontId="20" fillId="2" borderId="22" xfId="0" applyFont="1" applyFill="1" applyBorder="1" applyAlignment="1" applyProtection="1">
      <alignment horizontal="center" vertical="center" wrapText="1"/>
      <protection/>
    </xf>
    <xf numFmtId="0" fontId="47" fillId="2" borderId="21" xfId="0" applyFont="1" applyFill="1" applyBorder="1" applyAlignment="1" applyProtection="1">
      <alignment horizontal="left" vertical="center" wrapText="1"/>
      <protection/>
    </xf>
    <xf numFmtId="0" fontId="47" fillId="2" borderId="17" xfId="0" applyFont="1" applyFill="1" applyBorder="1" applyAlignment="1" applyProtection="1">
      <alignment horizontal="left" vertical="center" wrapText="1"/>
      <protection/>
    </xf>
    <xf numFmtId="0" fontId="47" fillId="2" borderId="18" xfId="0" applyFont="1" applyFill="1" applyBorder="1" applyAlignment="1" applyProtection="1">
      <alignment horizontal="left" vertical="center" wrapText="1"/>
      <protection/>
    </xf>
    <xf numFmtId="0" fontId="29" fillId="2" borderId="22" xfId="0" applyFont="1" applyFill="1" applyBorder="1" applyAlignment="1" applyProtection="1">
      <alignment horizontal="left" vertical="center" wrapText="1"/>
      <protection/>
    </xf>
    <xf numFmtId="0" fontId="29" fillId="2" borderId="3" xfId="0" applyFont="1" applyFill="1" applyBorder="1" applyAlignment="1" applyProtection="1">
      <alignment horizontal="left" vertical="center" wrapText="1"/>
      <protection/>
    </xf>
    <xf numFmtId="0" fontId="20" fillId="2" borderId="21" xfId="0" applyFont="1" applyFill="1" applyBorder="1" applyAlignment="1" applyProtection="1">
      <alignment horizontal="center"/>
      <protection/>
    </xf>
    <xf numFmtId="0" fontId="20" fillId="2" borderId="17" xfId="0" applyFont="1" applyFill="1" applyBorder="1" applyAlignment="1" applyProtection="1">
      <alignment horizontal="center"/>
      <protection/>
    </xf>
    <xf numFmtId="0" fontId="20" fillId="2" borderId="18" xfId="0" applyFont="1" applyFill="1" applyBorder="1" applyAlignment="1" applyProtection="1">
      <alignment horizontal="center"/>
      <protection/>
    </xf>
    <xf numFmtId="0" fontId="29" fillId="2" borderId="12" xfId="0" applyFont="1" applyFill="1" applyBorder="1" applyAlignment="1" applyProtection="1">
      <alignment horizontal="center" vertical="center" textRotation="90"/>
      <protection/>
    </xf>
    <xf numFmtId="0" fontId="29" fillId="2" borderId="12" xfId="0" applyFont="1" applyFill="1" applyBorder="1" applyAlignment="1" applyProtection="1">
      <alignment horizontal="left" vertical="center" wrapText="1"/>
      <protection/>
    </xf>
    <xf numFmtId="0" fontId="29" fillId="2" borderId="12" xfId="0" applyFont="1" applyFill="1" applyBorder="1" applyAlignment="1" applyProtection="1">
      <alignment horizontal="center" vertical="center"/>
      <protection/>
    </xf>
    <xf numFmtId="0" fontId="29" fillId="2" borderId="11" xfId="0" applyFont="1" applyFill="1" applyBorder="1" applyAlignment="1" applyProtection="1">
      <alignment horizontal="left" vertical="center" wrapText="1"/>
      <protection/>
    </xf>
    <xf numFmtId="0" fontId="47" fillId="2" borderId="20" xfId="0" applyFont="1" applyFill="1" applyBorder="1" applyAlignment="1" applyProtection="1">
      <alignment horizontal="left" vertical="center" wrapText="1"/>
      <protection/>
    </xf>
    <xf numFmtId="0" fontId="47" fillId="2" borderId="29" xfId="0" applyFont="1" applyFill="1" applyBorder="1" applyAlignment="1" applyProtection="1">
      <alignment horizontal="left" vertical="center" wrapText="1"/>
      <protection/>
    </xf>
    <xf numFmtId="0" fontId="21" fillId="2" borderId="29" xfId="0" applyFont="1" applyFill="1" applyBorder="1" applyAlignment="1" applyProtection="1">
      <alignment horizontal="left" wrapText="1"/>
      <protection/>
    </xf>
    <xf numFmtId="0" fontId="29" fillId="2" borderId="10" xfId="0" applyFont="1" applyFill="1" applyBorder="1" applyAlignment="1" applyProtection="1">
      <alignment horizontal="left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6" xfId="0" applyFont="1" applyFill="1" applyBorder="1" applyAlignment="1" applyProtection="1">
      <alignment horizontal="center" vertical="center" wrapText="1"/>
      <protection/>
    </xf>
    <xf numFmtId="0" fontId="21" fillId="2" borderId="29" xfId="0" applyFont="1" applyFill="1" applyBorder="1" applyAlignment="1" applyProtection="1">
      <alignment horizontal="left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6" fillId="2" borderId="4" xfId="0" applyFont="1" applyFill="1" applyBorder="1" applyAlignment="1" applyProtection="1">
      <alignment horizontal="left" vertical="center" wrapText="1"/>
      <protection/>
    </xf>
    <xf numFmtId="0" fontId="16" fillId="2" borderId="14" xfId="0" applyFont="1" applyFill="1" applyBorder="1" applyAlignment="1" applyProtection="1">
      <alignment horizontal="left" vertical="center" wrapText="1"/>
      <protection/>
    </xf>
    <xf numFmtId="0" fontId="16" fillId="2" borderId="21" xfId="0" applyFont="1" applyFill="1" applyBorder="1" applyAlignment="1" applyProtection="1">
      <alignment horizontal="center" vertical="center"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16" fillId="2" borderId="16" xfId="0" applyFont="1" applyFill="1" applyBorder="1" applyAlignment="1" applyProtection="1">
      <alignment horizontal="left" vertical="center" wrapText="1"/>
      <protection/>
    </xf>
    <xf numFmtId="0" fontId="16" fillId="2" borderId="15" xfId="0" applyFont="1" applyFill="1" applyBorder="1" applyAlignment="1" applyProtection="1">
      <alignment horizontal="left" vertical="center" wrapText="1"/>
      <protection/>
    </xf>
    <xf numFmtId="0" fontId="18" fillId="2" borderId="4" xfId="0" applyFont="1" applyFill="1" applyBorder="1" applyAlignment="1" applyProtection="1">
      <alignment horizontal="left" vertical="center" wrapText="1"/>
      <protection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16" fillId="2" borderId="24" xfId="0" applyFont="1" applyFill="1" applyBorder="1" applyAlignment="1" applyProtection="1">
      <alignment horizontal="center" vertical="center" textRotation="90"/>
      <protection/>
    </xf>
    <xf numFmtId="0" fontId="16" fillId="2" borderId="26" xfId="0" applyFont="1" applyFill="1" applyBorder="1" applyAlignment="1" applyProtection="1">
      <alignment horizontal="center" vertical="center" textRotation="90"/>
      <protection/>
    </xf>
    <xf numFmtId="0" fontId="16" fillId="2" borderId="53" xfId="0" applyFont="1" applyFill="1" applyBorder="1" applyAlignment="1" applyProtection="1">
      <alignment horizontal="left" vertical="center" wrapText="1"/>
      <protection/>
    </xf>
    <xf numFmtId="0" fontId="16" fillId="2" borderId="54" xfId="0" applyFont="1" applyFill="1" applyBorder="1" applyAlignment="1" applyProtection="1">
      <alignment horizontal="left" vertical="center" wrapText="1"/>
      <protection/>
    </xf>
    <xf numFmtId="0" fontId="25" fillId="2" borderId="1" xfId="0" applyFont="1" applyFill="1" applyBorder="1" applyAlignment="1" applyProtection="1">
      <alignment horizontal="left" wrapText="1"/>
      <protection/>
    </xf>
    <xf numFmtId="0" fontId="25" fillId="2" borderId="11" xfId="0" applyFont="1" applyFill="1" applyBorder="1" applyAlignment="1" applyProtection="1">
      <alignment horizontal="center" vertical="top"/>
      <protection/>
    </xf>
    <xf numFmtId="0" fontId="25" fillId="2" borderId="16" xfId="0" applyFont="1" applyFill="1" applyBorder="1" applyAlignment="1" applyProtection="1">
      <alignment horizontal="center" vertical="top"/>
      <protection/>
    </xf>
    <xf numFmtId="0" fontId="25" fillId="2" borderId="15" xfId="0" applyFont="1" applyFill="1" applyBorder="1" applyAlignment="1" applyProtection="1">
      <alignment horizontal="center" vertical="top"/>
      <protection/>
    </xf>
    <xf numFmtId="0" fontId="25" fillId="2" borderId="10" xfId="0" applyFont="1" applyFill="1" applyBorder="1" applyAlignment="1" applyProtection="1">
      <alignment horizontal="center" vertical="top"/>
      <protection/>
    </xf>
    <xf numFmtId="0" fontId="25" fillId="2" borderId="22" xfId="0" applyFont="1" applyFill="1" applyBorder="1" applyAlignment="1" applyProtection="1">
      <alignment horizontal="center" vertical="top"/>
      <protection/>
    </xf>
    <xf numFmtId="0" fontId="25" fillId="2" borderId="3" xfId="0" applyFont="1" applyFill="1" applyBorder="1" applyAlignment="1" applyProtection="1">
      <alignment horizontal="center" vertical="top"/>
      <protection/>
    </xf>
    <xf numFmtId="0" fontId="16" fillId="2" borderId="10" xfId="0" applyFont="1" applyFill="1" applyBorder="1" applyAlignment="1" applyProtection="1">
      <alignment horizontal="left" vertical="center" wrapText="1"/>
      <protection/>
    </xf>
    <xf numFmtId="0" fontId="16" fillId="2" borderId="22" xfId="0" applyFont="1" applyFill="1" applyBorder="1" applyAlignment="1" applyProtection="1">
      <alignment horizontal="left" vertical="center" wrapText="1"/>
      <protection/>
    </xf>
    <xf numFmtId="0" fontId="16" fillId="2" borderId="3" xfId="0" applyFont="1" applyFill="1" applyBorder="1" applyAlignment="1" applyProtection="1">
      <alignment horizontal="left" vertical="center" wrapText="1"/>
      <protection/>
    </xf>
    <xf numFmtId="0" fontId="45" fillId="2" borderId="21" xfId="0" applyFont="1" applyFill="1" applyBorder="1" applyAlignment="1" applyProtection="1">
      <alignment horizontal="left" vertical="center" wrapText="1"/>
      <protection/>
    </xf>
    <xf numFmtId="0" fontId="45" fillId="2" borderId="17" xfId="0" applyFont="1" applyFill="1" applyBorder="1" applyAlignment="1" applyProtection="1">
      <alignment horizontal="left" vertical="center" wrapText="1"/>
      <protection/>
    </xf>
    <xf numFmtId="0" fontId="45" fillId="2" borderId="18" xfId="0" applyFont="1" applyFill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center" vertical="center" textRotation="90" wrapText="1"/>
      <protection/>
    </xf>
    <xf numFmtId="0" fontId="44" fillId="2" borderId="20" xfId="0" applyFont="1" applyFill="1" applyBorder="1" applyAlignment="1" applyProtection="1">
      <alignment horizontal="left" vertical="center" wrapText="1"/>
      <protection/>
    </xf>
    <xf numFmtId="0" fontId="44" fillId="2" borderId="29" xfId="0" applyFont="1" applyFill="1" applyBorder="1" applyAlignment="1" applyProtection="1">
      <alignment horizontal="left" vertical="center" wrapText="1"/>
      <protection/>
    </xf>
    <xf numFmtId="0" fontId="44" fillId="2" borderId="35" xfId="0" applyFont="1" applyFill="1" applyBorder="1" applyAlignment="1" applyProtection="1">
      <alignment horizontal="left" vertical="center" wrapText="1"/>
      <protection/>
    </xf>
    <xf numFmtId="0" fontId="15" fillId="2" borderId="11" xfId="0" applyFont="1" applyFill="1" applyBorder="1" applyAlignment="1" applyProtection="1">
      <alignment horizontal="center" vertical="center" wrapText="1"/>
      <protection/>
    </xf>
    <xf numFmtId="0" fontId="15" fillId="2" borderId="16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33" fillId="2" borderId="0" xfId="24" applyFont="1" applyFill="1" applyBorder="1" applyAlignment="1" applyProtection="1">
      <alignment horizontal="center" vertical="center"/>
      <protection locked="0"/>
    </xf>
    <xf numFmtId="0" fontId="16" fillId="2" borderId="0" xfId="24" applyFont="1" applyFill="1" applyBorder="1" applyAlignment="1" applyProtection="1">
      <alignment horizontal="center" vertical="top"/>
      <protection/>
    </xf>
    <xf numFmtId="0" fontId="25" fillId="2" borderId="30" xfId="0" applyFont="1" applyFill="1" applyBorder="1" applyAlignment="1" applyProtection="1">
      <alignment horizontal="left" wrapText="1"/>
      <protection/>
    </xf>
    <xf numFmtId="0" fontId="40" fillId="2" borderId="20" xfId="0" applyFont="1" applyFill="1" applyBorder="1" applyAlignment="1" applyProtection="1">
      <alignment horizontal="center" vertical="center"/>
      <protection/>
    </xf>
    <xf numFmtId="0" fontId="40" fillId="2" borderId="29" xfId="0" applyFont="1" applyFill="1" applyBorder="1" applyAlignment="1" applyProtection="1">
      <alignment horizontal="center" vertical="center"/>
      <protection/>
    </xf>
    <xf numFmtId="0" fontId="40" fillId="2" borderId="35" xfId="0" applyFont="1" applyFill="1" applyBorder="1" applyAlignment="1" applyProtection="1">
      <alignment horizontal="center" vertical="center"/>
      <protection/>
    </xf>
    <xf numFmtId="0" fontId="28" fillId="2" borderId="11" xfId="0" applyFont="1" applyFill="1" applyBorder="1" applyAlignment="1" applyProtection="1">
      <alignment horizontal="left" vertical="center" wrapText="1"/>
      <protection/>
    </xf>
    <xf numFmtId="0" fontId="28" fillId="2" borderId="16" xfId="0" applyFont="1" applyFill="1" applyBorder="1" applyAlignment="1" applyProtection="1">
      <alignment horizontal="left" vertical="center" wrapText="1"/>
      <protection/>
    </xf>
    <xf numFmtId="0" fontId="28" fillId="2" borderId="15" xfId="0" applyFont="1" applyFill="1" applyBorder="1" applyAlignment="1" applyProtection="1">
      <alignment horizontal="left" vertical="center" wrapText="1"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26" fillId="2" borderId="0" xfId="0" applyFont="1" applyFill="1" applyAlignment="1" applyProtection="1">
      <alignment horizontal="center" vertical="center"/>
      <protection/>
    </xf>
    <xf numFmtId="0" fontId="12" fillId="2" borderId="0" xfId="22" applyFont="1" applyFill="1" applyAlignment="1" applyProtection="1">
      <alignment horizontal="center" vertical="center"/>
      <protection/>
    </xf>
    <xf numFmtId="0" fontId="13" fillId="2" borderId="0" xfId="22" applyFont="1" applyFill="1" applyAlignment="1" applyProtection="1">
      <alignment horizontal="center"/>
      <protection locked="0"/>
    </xf>
    <xf numFmtId="0" fontId="19" fillId="2" borderId="4" xfId="22" applyFont="1" applyFill="1" applyBorder="1" applyAlignment="1" applyProtection="1">
      <alignment horizontal="center" vertical="center"/>
      <protection/>
    </xf>
    <xf numFmtId="0" fontId="8" fillId="2" borderId="4" xfId="22" applyFont="1" applyFill="1" applyBorder="1" applyAlignment="1" applyProtection="1">
      <alignment horizontal="left" vertical="center" wrapText="1"/>
      <protection/>
    </xf>
    <xf numFmtId="0" fontId="15" fillId="2" borderId="55" xfId="22" applyFont="1" applyFill="1" applyBorder="1" applyAlignment="1" applyProtection="1">
      <alignment horizontal="center" vertical="center" wrapText="1"/>
      <protection/>
    </xf>
    <xf numFmtId="0" fontId="15" fillId="2" borderId="0" xfId="22" applyFont="1" applyFill="1" applyBorder="1" applyAlignment="1" applyProtection="1">
      <alignment horizontal="center" vertical="center" wrapText="1"/>
      <protection/>
    </xf>
    <xf numFmtId="0" fontId="27" fillId="2" borderId="55" xfId="0" applyFont="1" applyFill="1" applyBorder="1" applyAlignment="1" applyProtection="1">
      <alignment horizontal="center" vertical="center"/>
      <protection/>
    </xf>
    <xf numFmtId="0" fontId="27" fillId="2" borderId="0" xfId="0" applyFont="1" applyFill="1" applyBorder="1" applyAlignment="1" applyProtection="1">
      <alignment horizontal="center" vertical="center"/>
      <protection/>
    </xf>
    <xf numFmtId="0" fontId="8" fillId="2" borderId="46" xfId="0" applyFont="1" applyFill="1" applyBorder="1" applyAlignment="1" applyProtection="1">
      <alignment horizontal="center" vertical="center"/>
      <protection/>
    </xf>
    <xf numFmtId="0" fontId="8" fillId="2" borderId="30" xfId="0" applyFont="1" applyFill="1" applyBorder="1" applyAlignment="1" applyProtection="1">
      <alignment horizontal="center" vertical="center"/>
      <protection/>
    </xf>
    <xf numFmtId="0" fontId="8" fillId="2" borderId="31" xfId="0" applyFont="1" applyFill="1" applyBorder="1" applyAlignment="1" applyProtection="1">
      <alignment horizontal="center" vertical="center"/>
      <protection/>
    </xf>
    <xf numFmtId="0" fontId="16" fillId="2" borderId="55" xfId="22" applyFont="1" applyFill="1" applyBorder="1" applyAlignment="1" applyProtection="1">
      <alignment horizontal="center" vertical="top" wrapText="1"/>
      <protection locked="0"/>
    </xf>
    <xf numFmtId="0" fontId="16" fillId="2" borderId="0" xfId="22" applyFont="1" applyFill="1" applyBorder="1" applyAlignment="1" applyProtection="1">
      <alignment horizontal="center" vertical="top" wrapText="1"/>
      <protection locked="0"/>
    </xf>
    <xf numFmtId="0" fontId="16" fillId="2" borderId="55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</cellXfs>
  <cellStyles count="17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-1Slm" xfId="21"/>
    <cellStyle name="Обычный_Fpk" xfId="22"/>
    <cellStyle name="Обычный_Інформація" xfId="23"/>
    <cellStyle name="Обычный_Функции" xfId="24"/>
    <cellStyle name="Followed Hyperlink" xfId="25"/>
    <cellStyle name="Percent" xfId="26"/>
    <cellStyle name="Тысячи [0]_Функции" xfId="27"/>
    <cellStyle name="Тысячи_MS Регистрация продаж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FUN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tabSelected="1" workbookViewId="0" topLeftCell="A1">
      <pane ySplit="1" topLeftCell="BM2" activePane="bottomLeft" state="frozen"/>
      <selection pane="topLeft" activeCell="A1" sqref="A1:T1"/>
      <selection pane="bottomLeft" activeCell="K4" sqref="K4"/>
    </sheetView>
  </sheetViews>
  <sheetFormatPr defaultColWidth="9.00390625" defaultRowHeight="12.75"/>
  <cols>
    <col min="1" max="1" width="4.375" style="36" customWidth="1"/>
    <col min="2" max="2" width="3.75390625" style="36" customWidth="1"/>
    <col min="3" max="3" width="43.00390625" style="36" customWidth="1"/>
    <col min="4" max="4" width="3.00390625" style="36" customWidth="1"/>
    <col min="5" max="5" width="9.125" style="36" customWidth="1"/>
    <col min="6" max="6" width="9.875" style="36" customWidth="1"/>
    <col min="7" max="7" width="10.00390625" style="36" customWidth="1"/>
    <col min="8" max="8" width="9.875" style="36" customWidth="1"/>
    <col min="9" max="9" width="7.50390625" style="36" customWidth="1"/>
    <col min="10" max="10" width="9.375" style="36" customWidth="1"/>
    <col min="11" max="11" width="10.25390625" style="36" customWidth="1"/>
    <col min="12" max="12" width="9.25390625" style="36" customWidth="1"/>
    <col min="13" max="19" width="9.00390625" style="36" customWidth="1"/>
    <col min="20" max="20" width="39.25390625" style="36" bestFit="1" customWidth="1"/>
    <col min="21" max="16384" width="9.00390625" style="36" customWidth="1"/>
  </cols>
  <sheetData>
    <row r="1" spans="1:72" ht="60" customHeight="1">
      <c r="A1" s="27"/>
      <c r="B1" s="27"/>
      <c r="C1" s="27"/>
      <c r="D1" s="27"/>
      <c r="E1" s="27"/>
      <c r="F1" s="28" t="s">
        <v>57</v>
      </c>
      <c r="G1" s="29">
        <v>2013</v>
      </c>
      <c r="H1" s="30" t="s">
        <v>136</v>
      </c>
      <c r="I1" s="29"/>
      <c r="J1" s="30"/>
      <c r="K1" s="31"/>
      <c r="L1" s="32"/>
      <c r="M1" s="32"/>
      <c r="N1" s="32"/>
      <c r="O1" s="32"/>
      <c r="P1" s="32"/>
      <c r="Q1" s="32"/>
      <c r="R1" s="33"/>
      <c r="S1" s="185" t="s">
        <v>14</v>
      </c>
      <c r="T1" s="32"/>
      <c r="U1" s="32"/>
      <c r="V1" s="35"/>
      <c r="W1" s="32" t="s">
        <v>144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3" ht="16.5" thickBot="1">
      <c r="A2" s="220" t="s">
        <v>104</v>
      </c>
      <c r="B2" s="220"/>
      <c r="C2" s="220"/>
      <c r="D2" s="220"/>
      <c r="E2" s="220"/>
      <c r="F2" s="220"/>
      <c r="G2" s="220"/>
      <c r="H2" s="220"/>
      <c r="I2" s="220"/>
      <c r="J2" s="220"/>
      <c r="K2" s="179"/>
      <c r="S2" s="180"/>
      <c r="T2" s="185" t="s">
        <v>15</v>
      </c>
      <c r="U2" s="39"/>
      <c r="V2" s="32"/>
      <c r="W2" s="35"/>
      <c r="X2" s="34" t="s">
        <v>137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</row>
    <row r="3" spans="1:73" ht="68.25" customHeight="1">
      <c r="A3" s="234"/>
      <c r="B3" s="235"/>
      <c r="C3" s="236"/>
      <c r="D3" s="230" t="s">
        <v>143</v>
      </c>
      <c r="E3" s="213" t="s">
        <v>167</v>
      </c>
      <c r="F3" s="214"/>
      <c r="G3" s="225" t="s">
        <v>105</v>
      </c>
      <c r="H3" s="226"/>
      <c r="I3" s="213" t="s">
        <v>176</v>
      </c>
      <c r="J3" s="214"/>
      <c r="S3" s="180"/>
      <c r="T3" s="185" t="s">
        <v>16</v>
      </c>
      <c r="U3" s="39"/>
      <c r="V3" s="32"/>
      <c r="W3" s="35"/>
      <c r="X3" s="32" t="s">
        <v>145</v>
      </c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</row>
    <row r="4" spans="1:73" ht="60" customHeight="1" thickBot="1">
      <c r="A4" s="237"/>
      <c r="B4" s="238"/>
      <c r="C4" s="239"/>
      <c r="D4" s="231"/>
      <c r="E4" s="150" t="s">
        <v>106</v>
      </c>
      <c r="F4" s="40" t="s">
        <v>159</v>
      </c>
      <c r="G4" s="150" t="s">
        <v>106</v>
      </c>
      <c r="H4" s="40" t="s">
        <v>159</v>
      </c>
      <c r="I4" s="150" t="s">
        <v>106</v>
      </c>
      <c r="J4" s="40" t="s">
        <v>107</v>
      </c>
      <c r="S4" s="180"/>
      <c r="T4" s="185" t="s">
        <v>17</v>
      </c>
      <c r="U4" s="39"/>
      <c r="V4" s="32"/>
      <c r="W4" s="35"/>
      <c r="X4" s="34" t="s">
        <v>142</v>
      </c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</row>
    <row r="5" spans="1:73" ht="16.5" thickBot="1">
      <c r="A5" s="227" t="s">
        <v>138</v>
      </c>
      <c r="B5" s="228"/>
      <c r="C5" s="229"/>
      <c r="D5" s="159" t="s">
        <v>139</v>
      </c>
      <c r="E5" s="160">
        <v>1</v>
      </c>
      <c r="F5" s="157">
        <v>2</v>
      </c>
      <c r="G5" s="161">
        <v>3</v>
      </c>
      <c r="H5" s="158">
        <v>4</v>
      </c>
      <c r="I5" s="160">
        <v>5</v>
      </c>
      <c r="J5" s="158">
        <v>6</v>
      </c>
      <c r="K5" s="181"/>
      <c r="S5" s="180"/>
      <c r="T5" s="185" t="s">
        <v>18</v>
      </c>
      <c r="U5" s="39"/>
      <c r="V5" s="32"/>
      <c r="W5" s="32"/>
      <c r="X5" s="32">
        <v>1</v>
      </c>
      <c r="Y5" s="32">
        <f>X5*2</f>
        <v>2</v>
      </c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</row>
    <row r="6" spans="1:73" ht="82.5" customHeight="1">
      <c r="A6" s="240" t="s">
        <v>108</v>
      </c>
      <c r="B6" s="241"/>
      <c r="C6" s="242"/>
      <c r="D6" s="142">
        <v>1</v>
      </c>
      <c r="E6" s="50"/>
      <c r="F6" s="51"/>
      <c r="G6" s="50"/>
      <c r="H6" s="51"/>
      <c r="I6" s="50"/>
      <c r="J6" s="51"/>
      <c r="K6" s="182"/>
      <c r="L6" s="183"/>
      <c r="S6" s="180"/>
      <c r="T6" s="185" t="s">
        <v>19</v>
      </c>
      <c r="U6" s="39"/>
      <c r="V6" s="32"/>
      <c r="W6" s="32"/>
      <c r="X6" s="34">
        <v>1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</row>
    <row r="7" spans="1:73" ht="15.75">
      <c r="A7" s="224" t="s">
        <v>76</v>
      </c>
      <c r="B7" s="222" t="s">
        <v>109</v>
      </c>
      <c r="C7" s="223"/>
      <c r="D7" s="142">
        <v>2</v>
      </c>
      <c r="E7" s="54"/>
      <c r="F7" s="52"/>
      <c r="G7" s="54"/>
      <c r="H7" s="52"/>
      <c r="I7" s="54"/>
      <c r="J7" s="52"/>
      <c r="K7" s="182"/>
      <c r="L7" s="183"/>
      <c r="S7" s="180"/>
      <c r="T7" s="185" t="s">
        <v>20</v>
      </c>
      <c r="U7" s="39"/>
      <c r="V7" s="32"/>
      <c r="W7" s="32"/>
      <c r="X7" s="34">
        <v>1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</row>
    <row r="8" spans="1:73" ht="33" customHeight="1">
      <c r="A8" s="224"/>
      <c r="B8" s="221" t="s">
        <v>182</v>
      </c>
      <c r="C8" s="44" t="s">
        <v>128</v>
      </c>
      <c r="D8" s="142">
        <v>3</v>
      </c>
      <c r="E8" s="54"/>
      <c r="F8" s="52"/>
      <c r="G8" s="54"/>
      <c r="H8" s="52"/>
      <c r="I8" s="54"/>
      <c r="J8" s="52"/>
      <c r="K8" s="182"/>
      <c r="L8" s="183"/>
      <c r="S8" s="180"/>
      <c r="T8" s="185" t="s">
        <v>21</v>
      </c>
      <c r="U8" s="39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</row>
    <row r="9" spans="1:73" ht="33" customHeight="1">
      <c r="A9" s="224"/>
      <c r="B9" s="221"/>
      <c r="C9" s="44" t="s">
        <v>110</v>
      </c>
      <c r="D9" s="142">
        <v>4</v>
      </c>
      <c r="E9" s="54"/>
      <c r="F9" s="52"/>
      <c r="G9" s="54"/>
      <c r="H9" s="52"/>
      <c r="I9" s="54"/>
      <c r="J9" s="52"/>
      <c r="K9" s="182"/>
      <c r="L9" s="183"/>
      <c r="S9" s="180"/>
      <c r="T9" s="185" t="s">
        <v>22</v>
      </c>
      <c r="U9" s="39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</row>
    <row r="10" spans="1:73" ht="15.75">
      <c r="A10" s="224"/>
      <c r="B10" s="221"/>
      <c r="C10" s="44" t="s">
        <v>111</v>
      </c>
      <c r="D10" s="142">
        <v>5</v>
      </c>
      <c r="E10" s="54"/>
      <c r="F10" s="52"/>
      <c r="G10" s="54"/>
      <c r="H10" s="52"/>
      <c r="I10" s="54"/>
      <c r="J10" s="52"/>
      <c r="K10" s="182"/>
      <c r="L10" s="183"/>
      <c r="S10" s="180"/>
      <c r="T10" s="185" t="s">
        <v>23</v>
      </c>
      <c r="U10" s="39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</row>
    <row r="11" spans="1:73" ht="15.75">
      <c r="A11" s="224"/>
      <c r="B11" s="221"/>
      <c r="C11" s="44" t="s">
        <v>112</v>
      </c>
      <c r="D11" s="142">
        <v>6</v>
      </c>
      <c r="E11" s="54"/>
      <c r="F11" s="52"/>
      <c r="G11" s="54"/>
      <c r="H11" s="52"/>
      <c r="I11" s="54"/>
      <c r="J11" s="52"/>
      <c r="K11" s="182"/>
      <c r="L11" s="183"/>
      <c r="S11" s="180"/>
      <c r="T11" s="185" t="s">
        <v>24</v>
      </c>
      <c r="U11" s="39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</row>
    <row r="12" spans="1:73" ht="32.25" customHeight="1">
      <c r="A12" s="224"/>
      <c r="B12" s="221"/>
      <c r="C12" s="44" t="s">
        <v>113</v>
      </c>
      <c r="D12" s="142">
        <v>7</v>
      </c>
      <c r="E12" s="54"/>
      <c r="F12" s="52"/>
      <c r="G12" s="54"/>
      <c r="H12" s="52"/>
      <c r="I12" s="54"/>
      <c r="J12" s="52"/>
      <c r="K12" s="182"/>
      <c r="L12" s="183"/>
      <c r="S12" s="180"/>
      <c r="T12" s="185" t="s">
        <v>25</v>
      </c>
      <c r="U12" s="39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</row>
    <row r="13" spans="1:73" ht="32.25" customHeight="1">
      <c r="A13" s="224"/>
      <c r="B13" s="222" t="s">
        <v>114</v>
      </c>
      <c r="C13" s="223"/>
      <c r="D13" s="142">
        <v>8</v>
      </c>
      <c r="E13" s="54"/>
      <c r="F13" s="52"/>
      <c r="G13" s="54"/>
      <c r="H13" s="52"/>
      <c r="I13" s="54"/>
      <c r="J13" s="52"/>
      <c r="K13" s="182"/>
      <c r="L13" s="183"/>
      <c r="S13" s="180"/>
      <c r="T13" s="185" t="s">
        <v>26</v>
      </c>
      <c r="U13" s="39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</row>
    <row r="14" spans="1:73" ht="32.25" customHeight="1">
      <c r="A14" s="224"/>
      <c r="B14" s="221" t="s">
        <v>182</v>
      </c>
      <c r="C14" s="44" t="s">
        <v>129</v>
      </c>
      <c r="D14" s="142">
        <v>9</v>
      </c>
      <c r="E14" s="54"/>
      <c r="F14" s="52"/>
      <c r="G14" s="54"/>
      <c r="H14" s="52"/>
      <c r="I14" s="54"/>
      <c r="J14" s="52"/>
      <c r="K14" s="182"/>
      <c r="L14" s="183"/>
      <c r="S14" s="180"/>
      <c r="T14" s="185" t="s">
        <v>27</v>
      </c>
      <c r="U14" s="39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</row>
    <row r="15" spans="1:73" ht="32.25" customHeight="1">
      <c r="A15" s="224"/>
      <c r="B15" s="221"/>
      <c r="C15" s="44" t="s">
        <v>130</v>
      </c>
      <c r="D15" s="142">
        <v>10</v>
      </c>
      <c r="E15" s="54"/>
      <c r="F15" s="52"/>
      <c r="G15" s="54"/>
      <c r="H15" s="52"/>
      <c r="I15" s="54"/>
      <c r="J15" s="52"/>
      <c r="K15" s="182"/>
      <c r="L15" s="183"/>
      <c r="S15" s="180"/>
      <c r="T15" s="185" t="s">
        <v>28</v>
      </c>
      <c r="U15" s="39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</row>
    <row r="16" spans="1:73" ht="32.25" customHeight="1">
      <c r="A16" s="224"/>
      <c r="B16" s="221"/>
      <c r="C16" s="44" t="s">
        <v>131</v>
      </c>
      <c r="D16" s="142">
        <v>11</v>
      </c>
      <c r="E16" s="54"/>
      <c r="F16" s="52"/>
      <c r="G16" s="54"/>
      <c r="H16" s="52"/>
      <c r="I16" s="54"/>
      <c r="J16" s="52"/>
      <c r="K16" s="182"/>
      <c r="L16" s="183"/>
      <c r="S16" s="180"/>
      <c r="T16" s="185" t="s">
        <v>29</v>
      </c>
      <c r="U16" s="39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</row>
    <row r="17" spans="1:73" ht="32.25" customHeight="1">
      <c r="A17" s="224"/>
      <c r="B17" s="221"/>
      <c r="C17" s="44" t="s">
        <v>132</v>
      </c>
      <c r="D17" s="142">
        <v>12</v>
      </c>
      <c r="E17" s="54"/>
      <c r="F17" s="52"/>
      <c r="G17" s="54"/>
      <c r="H17" s="52"/>
      <c r="I17" s="54"/>
      <c r="J17" s="52"/>
      <c r="K17" s="182"/>
      <c r="L17" s="183"/>
      <c r="S17" s="180"/>
      <c r="T17" s="185" t="s">
        <v>30</v>
      </c>
      <c r="U17" s="39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</row>
    <row r="18" spans="1:73" ht="63.75" customHeight="1">
      <c r="A18" s="233" t="s">
        <v>133</v>
      </c>
      <c r="B18" s="222"/>
      <c r="C18" s="223"/>
      <c r="D18" s="142">
        <v>13</v>
      </c>
      <c r="E18" s="54"/>
      <c r="F18" s="52"/>
      <c r="G18" s="54"/>
      <c r="H18" s="52"/>
      <c r="I18" s="54">
        <v>6</v>
      </c>
      <c r="J18" s="52">
        <v>6</v>
      </c>
      <c r="K18" s="182"/>
      <c r="L18" s="183"/>
      <c r="S18" s="180"/>
      <c r="T18" s="185" t="s">
        <v>31</v>
      </c>
      <c r="U18" s="39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</row>
    <row r="19" spans="1:73" ht="15.75">
      <c r="A19" s="224" t="s">
        <v>76</v>
      </c>
      <c r="B19" s="222" t="s">
        <v>109</v>
      </c>
      <c r="C19" s="223"/>
      <c r="D19" s="142">
        <v>14</v>
      </c>
      <c r="E19" s="54"/>
      <c r="F19" s="52"/>
      <c r="G19" s="54"/>
      <c r="H19" s="52"/>
      <c r="I19" s="54">
        <v>5</v>
      </c>
      <c r="J19" s="52">
        <v>5</v>
      </c>
      <c r="K19" s="182"/>
      <c r="L19" s="183"/>
      <c r="S19" s="180"/>
      <c r="T19" s="185" t="s">
        <v>32</v>
      </c>
      <c r="U19" s="39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0" spans="1:73" ht="33" customHeight="1">
      <c r="A20" s="224"/>
      <c r="B20" s="221" t="s">
        <v>182</v>
      </c>
      <c r="C20" s="44" t="s">
        <v>128</v>
      </c>
      <c r="D20" s="142">
        <v>15</v>
      </c>
      <c r="E20" s="54"/>
      <c r="F20" s="52"/>
      <c r="G20" s="54"/>
      <c r="H20" s="52"/>
      <c r="I20" s="54">
        <v>2</v>
      </c>
      <c r="J20" s="52">
        <v>2</v>
      </c>
      <c r="K20" s="182"/>
      <c r="L20" s="183"/>
      <c r="S20" s="180"/>
      <c r="T20" s="185" t="s">
        <v>33</v>
      </c>
      <c r="U20" s="39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</row>
    <row r="21" spans="1:73" ht="33" customHeight="1">
      <c r="A21" s="224"/>
      <c r="B21" s="221"/>
      <c r="C21" s="44" t="s">
        <v>110</v>
      </c>
      <c r="D21" s="142">
        <v>16</v>
      </c>
      <c r="E21" s="54"/>
      <c r="F21" s="52"/>
      <c r="G21" s="54"/>
      <c r="H21" s="52"/>
      <c r="I21" s="54"/>
      <c r="J21" s="52"/>
      <c r="K21" s="182"/>
      <c r="L21" s="183"/>
      <c r="S21" s="180"/>
      <c r="T21" s="185" t="s">
        <v>34</v>
      </c>
      <c r="U21" s="39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</row>
    <row r="22" spans="1:73" ht="15.75">
      <c r="A22" s="224"/>
      <c r="B22" s="221"/>
      <c r="C22" s="44" t="s">
        <v>111</v>
      </c>
      <c r="D22" s="142">
        <v>17</v>
      </c>
      <c r="E22" s="54"/>
      <c r="F22" s="52"/>
      <c r="G22" s="54"/>
      <c r="H22" s="52"/>
      <c r="I22" s="54"/>
      <c r="J22" s="52"/>
      <c r="K22" s="182"/>
      <c r="L22" s="183"/>
      <c r="S22" s="180"/>
      <c r="T22" s="185" t="s">
        <v>35</v>
      </c>
      <c r="U22" s="39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</row>
    <row r="23" spans="1:73" ht="15.75">
      <c r="A23" s="224"/>
      <c r="B23" s="221"/>
      <c r="C23" s="44" t="s">
        <v>112</v>
      </c>
      <c r="D23" s="142">
        <v>18</v>
      </c>
      <c r="E23" s="54"/>
      <c r="F23" s="52"/>
      <c r="G23" s="54"/>
      <c r="H23" s="52"/>
      <c r="I23" s="54"/>
      <c r="J23" s="52"/>
      <c r="K23" s="182"/>
      <c r="L23" s="183"/>
      <c r="S23" s="180"/>
      <c r="T23" s="185" t="s">
        <v>36</v>
      </c>
      <c r="U23" s="39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</row>
    <row r="24" spans="1:73" ht="32.25" customHeight="1">
      <c r="A24" s="224"/>
      <c r="B24" s="221"/>
      <c r="C24" s="44" t="s">
        <v>113</v>
      </c>
      <c r="D24" s="142">
        <v>19</v>
      </c>
      <c r="E24" s="54"/>
      <c r="F24" s="52"/>
      <c r="G24" s="54"/>
      <c r="H24" s="52"/>
      <c r="I24" s="54">
        <v>3</v>
      </c>
      <c r="J24" s="52">
        <v>3</v>
      </c>
      <c r="K24" s="182"/>
      <c r="L24" s="183"/>
      <c r="S24" s="180"/>
      <c r="T24" s="185" t="s">
        <v>37</v>
      </c>
      <c r="U24" s="39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</row>
    <row r="25" spans="1:73" ht="32.25" customHeight="1">
      <c r="A25" s="224"/>
      <c r="B25" s="222" t="s">
        <v>114</v>
      </c>
      <c r="C25" s="223"/>
      <c r="D25" s="142">
        <v>20</v>
      </c>
      <c r="E25" s="54"/>
      <c r="F25" s="52"/>
      <c r="G25" s="54"/>
      <c r="H25" s="52"/>
      <c r="I25" s="54">
        <v>1</v>
      </c>
      <c r="J25" s="52">
        <v>1</v>
      </c>
      <c r="K25" s="182"/>
      <c r="L25" s="183"/>
      <c r="S25" s="180"/>
      <c r="T25" s="185" t="s">
        <v>38</v>
      </c>
      <c r="U25" s="39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</row>
    <row r="26" spans="1:73" ht="32.25" customHeight="1">
      <c r="A26" s="224"/>
      <c r="B26" s="221" t="s">
        <v>182</v>
      </c>
      <c r="C26" s="44" t="s">
        <v>129</v>
      </c>
      <c r="D26" s="142">
        <v>21</v>
      </c>
      <c r="E26" s="54"/>
      <c r="F26" s="52"/>
      <c r="G26" s="54"/>
      <c r="H26" s="52"/>
      <c r="I26" s="54"/>
      <c r="J26" s="52"/>
      <c r="K26" s="182"/>
      <c r="L26" s="183"/>
      <c r="S26" s="180"/>
      <c r="T26" s="185" t="s">
        <v>39</v>
      </c>
      <c r="U26" s="39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</row>
    <row r="27" spans="1:73" ht="32.25" customHeight="1">
      <c r="A27" s="224"/>
      <c r="B27" s="221"/>
      <c r="C27" s="44" t="s">
        <v>130</v>
      </c>
      <c r="D27" s="142">
        <v>22</v>
      </c>
      <c r="E27" s="54"/>
      <c r="F27" s="52"/>
      <c r="G27" s="54"/>
      <c r="H27" s="52"/>
      <c r="I27" s="54"/>
      <c r="J27" s="52"/>
      <c r="K27" s="182"/>
      <c r="L27" s="183"/>
      <c r="S27" s="180"/>
      <c r="T27" s="185" t="s">
        <v>40</v>
      </c>
      <c r="U27" s="39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</row>
    <row r="28" spans="1:73" ht="32.25" customHeight="1">
      <c r="A28" s="224"/>
      <c r="B28" s="221"/>
      <c r="C28" s="44" t="s">
        <v>131</v>
      </c>
      <c r="D28" s="142">
        <v>23</v>
      </c>
      <c r="E28" s="54"/>
      <c r="F28" s="52"/>
      <c r="G28" s="54"/>
      <c r="H28" s="52"/>
      <c r="I28" s="54"/>
      <c r="J28" s="52"/>
      <c r="K28" s="182"/>
      <c r="L28" s="183"/>
      <c r="S28" s="180"/>
      <c r="T28" s="185" t="s">
        <v>41</v>
      </c>
      <c r="U28" s="39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</row>
    <row r="29" spans="1:73" ht="32.25" customHeight="1">
      <c r="A29" s="224"/>
      <c r="B29" s="221"/>
      <c r="C29" s="44" t="s">
        <v>132</v>
      </c>
      <c r="D29" s="142">
        <v>24</v>
      </c>
      <c r="E29" s="54"/>
      <c r="F29" s="52"/>
      <c r="G29" s="54"/>
      <c r="H29" s="52"/>
      <c r="I29" s="54">
        <v>1</v>
      </c>
      <c r="J29" s="52">
        <v>1</v>
      </c>
      <c r="K29" s="182"/>
      <c r="L29" s="183"/>
      <c r="S29" s="180"/>
      <c r="T29" s="185" t="s">
        <v>42</v>
      </c>
      <c r="U29" s="39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</row>
    <row r="30" spans="1:73" ht="32.25" customHeight="1">
      <c r="A30" s="219" t="s">
        <v>115</v>
      </c>
      <c r="B30" s="217"/>
      <c r="C30" s="218"/>
      <c r="D30" s="142">
        <v>25</v>
      </c>
      <c r="E30" s="54">
        <v>9</v>
      </c>
      <c r="F30" s="52">
        <v>13</v>
      </c>
      <c r="G30" s="54"/>
      <c r="H30" s="52"/>
      <c r="I30" s="54">
        <v>234</v>
      </c>
      <c r="J30" s="52">
        <v>234</v>
      </c>
      <c r="K30" s="182"/>
      <c r="L30" s="183"/>
      <c r="S30" s="180"/>
      <c r="T30" s="185" t="s">
        <v>43</v>
      </c>
      <c r="U30" s="39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</row>
    <row r="31" spans="1:73" ht="15.75">
      <c r="A31" s="224" t="s">
        <v>76</v>
      </c>
      <c r="B31" s="217" t="s">
        <v>116</v>
      </c>
      <c r="C31" s="218"/>
      <c r="D31" s="145">
        <v>26</v>
      </c>
      <c r="E31" s="54">
        <v>6</v>
      </c>
      <c r="F31" s="52">
        <v>10</v>
      </c>
      <c r="G31" s="54"/>
      <c r="H31" s="52"/>
      <c r="I31" s="54">
        <v>159</v>
      </c>
      <c r="J31" s="52">
        <v>159</v>
      </c>
      <c r="K31" s="182"/>
      <c r="L31" s="183"/>
      <c r="S31" s="180"/>
      <c r="T31" s="185" t="s">
        <v>44</v>
      </c>
      <c r="U31" s="39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</row>
    <row r="32" spans="1:73" ht="15.75">
      <c r="A32" s="224"/>
      <c r="B32" s="217" t="s">
        <v>117</v>
      </c>
      <c r="C32" s="218"/>
      <c r="D32" s="142">
        <v>27</v>
      </c>
      <c r="E32" s="54"/>
      <c r="F32" s="52"/>
      <c r="G32" s="54"/>
      <c r="H32" s="52"/>
      <c r="I32" s="54">
        <v>36</v>
      </c>
      <c r="J32" s="52">
        <v>36</v>
      </c>
      <c r="K32" s="182"/>
      <c r="L32" s="183"/>
      <c r="S32" s="180"/>
      <c r="T32" s="185" t="s">
        <v>45</v>
      </c>
      <c r="U32" s="39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</row>
    <row r="33" spans="1:73" ht="15.75">
      <c r="A33" s="224"/>
      <c r="B33" s="217" t="s">
        <v>118</v>
      </c>
      <c r="C33" s="218"/>
      <c r="D33" s="142">
        <v>28</v>
      </c>
      <c r="E33" s="54"/>
      <c r="F33" s="52"/>
      <c r="G33" s="54"/>
      <c r="H33" s="52"/>
      <c r="I33" s="54"/>
      <c r="J33" s="52"/>
      <c r="K33" s="182"/>
      <c r="L33" s="183"/>
      <c r="S33" s="180"/>
      <c r="T33" s="185" t="s">
        <v>46</v>
      </c>
      <c r="U33" s="45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</row>
    <row r="34" spans="1:73" ht="15.75">
      <c r="A34" s="224"/>
      <c r="B34" s="217" t="s">
        <v>119</v>
      </c>
      <c r="C34" s="218"/>
      <c r="D34" s="142">
        <v>29</v>
      </c>
      <c r="E34" s="54"/>
      <c r="F34" s="52"/>
      <c r="G34" s="54"/>
      <c r="H34" s="52"/>
      <c r="I34" s="54">
        <v>12</v>
      </c>
      <c r="J34" s="52">
        <v>12</v>
      </c>
      <c r="K34" s="182"/>
      <c r="L34" s="183"/>
      <c r="S34" s="180"/>
      <c r="T34" s="185" t="s">
        <v>47</v>
      </c>
      <c r="U34" s="45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</row>
    <row r="35" spans="1:73" ht="15.75">
      <c r="A35" s="224"/>
      <c r="B35" s="217" t="s">
        <v>120</v>
      </c>
      <c r="C35" s="218"/>
      <c r="D35" s="142">
        <v>30</v>
      </c>
      <c r="E35" s="54">
        <v>2</v>
      </c>
      <c r="F35" s="52">
        <v>2</v>
      </c>
      <c r="G35" s="54"/>
      <c r="H35" s="52"/>
      <c r="I35" s="54">
        <v>9</v>
      </c>
      <c r="J35" s="52">
        <v>9</v>
      </c>
      <c r="K35" s="182"/>
      <c r="L35" s="183"/>
      <c r="S35" s="180"/>
      <c r="T35" s="185" t="s">
        <v>48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</row>
    <row r="36" spans="1:73" ht="15.75">
      <c r="A36" s="224"/>
      <c r="B36" s="217" t="s">
        <v>121</v>
      </c>
      <c r="C36" s="218"/>
      <c r="D36" s="142">
        <v>31</v>
      </c>
      <c r="E36" s="54">
        <v>1</v>
      </c>
      <c r="F36" s="52">
        <v>1</v>
      </c>
      <c r="G36" s="54"/>
      <c r="H36" s="52"/>
      <c r="I36" s="54">
        <v>15</v>
      </c>
      <c r="J36" s="52">
        <v>15</v>
      </c>
      <c r="K36" s="182"/>
      <c r="L36" s="183"/>
      <c r="T36" s="185" t="s">
        <v>49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</row>
    <row r="37" spans="1:73" ht="15.75">
      <c r="A37" s="224"/>
      <c r="B37" s="217" t="s">
        <v>124</v>
      </c>
      <c r="C37" s="218"/>
      <c r="D37" s="142">
        <v>32</v>
      </c>
      <c r="E37" s="54"/>
      <c r="F37" s="52"/>
      <c r="G37" s="54"/>
      <c r="H37" s="52"/>
      <c r="I37" s="54"/>
      <c r="J37" s="52"/>
      <c r="K37" s="182"/>
      <c r="L37" s="183"/>
      <c r="T37" s="126">
        <v>36</v>
      </c>
      <c r="U37" s="32"/>
      <c r="V37" s="32"/>
      <c r="W37" s="47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</row>
    <row r="38" spans="1:73" ht="15.75">
      <c r="A38" s="224"/>
      <c r="B38" s="217" t="s">
        <v>125</v>
      </c>
      <c r="C38" s="218"/>
      <c r="D38" s="142">
        <v>33</v>
      </c>
      <c r="E38" s="54"/>
      <c r="F38" s="52"/>
      <c r="G38" s="54"/>
      <c r="H38" s="52"/>
      <c r="I38" s="54"/>
      <c r="J38" s="52"/>
      <c r="K38" s="182"/>
      <c r="L38" s="183"/>
      <c r="T38" s="126">
        <v>1</v>
      </c>
      <c r="U38" s="32"/>
      <c r="V38" s="32"/>
      <c r="W38" s="47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</row>
    <row r="39" spans="1:73" ht="15.75">
      <c r="A39" s="224"/>
      <c r="B39" s="217" t="s">
        <v>126</v>
      </c>
      <c r="C39" s="218"/>
      <c r="D39" s="142">
        <v>34</v>
      </c>
      <c r="E39" s="54"/>
      <c r="F39" s="52"/>
      <c r="G39" s="54"/>
      <c r="H39" s="52"/>
      <c r="I39" s="54"/>
      <c r="J39" s="52"/>
      <c r="K39" s="182"/>
      <c r="L39" s="183"/>
      <c r="T39" s="32"/>
      <c r="U39" s="32"/>
      <c r="V39" s="32"/>
      <c r="W39" s="47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</row>
    <row r="40" spans="1:73" ht="15.75">
      <c r="A40" s="224"/>
      <c r="B40" s="217" t="s">
        <v>127</v>
      </c>
      <c r="C40" s="218"/>
      <c r="D40" s="142">
        <v>35</v>
      </c>
      <c r="E40" s="54"/>
      <c r="F40" s="52"/>
      <c r="G40" s="54"/>
      <c r="H40" s="52"/>
      <c r="I40" s="54"/>
      <c r="J40" s="52"/>
      <c r="K40" s="182"/>
      <c r="L40" s="183"/>
      <c r="U40" s="32"/>
      <c r="V40" s="32"/>
      <c r="W40" s="47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</row>
    <row r="41" spans="1:73" ht="15.75">
      <c r="A41" s="224"/>
      <c r="B41" s="217" t="s">
        <v>123</v>
      </c>
      <c r="C41" s="218"/>
      <c r="D41" s="142">
        <v>36</v>
      </c>
      <c r="E41" s="54"/>
      <c r="F41" s="52"/>
      <c r="G41" s="54"/>
      <c r="H41" s="52"/>
      <c r="I41" s="54"/>
      <c r="J41" s="52"/>
      <c r="K41" s="182"/>
      <c r="L41" s="183"/>
      <c r="U41" s="32"/>
      <c r="V41" s="32"/>
      <c r="W41" s="47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</row>
    <row r="42" spans="1:73" ht="32.25" customHeight="1" thickBot="1">
      <c r="A42" s="232"/>
      <c r="B42" s="215" t="s">
        <v>122</v>
      </c>
      <c r="C42" s="216"/>
      <c r="D42" s="159">
        <v>37</v>
      </c>
      <c r="E42" s="57"/>
      <c r="F42" s="132"/>
      <c r="G42" s="57"/>
      <c r="H42" s="132"/>
      <c r="I42" s="57">
        <v>3</v>
      </c>
      <c r="J42" s="132">
        <v>3</v>
      </c>
      <c r="K42" s="182"/>
      <c r="L42" s="183"/>
      <c r="U42" s="32"/>
      <c r="V42" s="32"/>
      <c r="W42" s="47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</row>
    <row r="43" spans="10:73" ht="19.5" customHeight="1">
      <c r="J43" s="164"/>
      <c r="K43" s="55"/>
      <c r="L43" s="43"/>
      <c r="M43" s="32"/>
      <c r="N43" s="32"/>
      <c r="O43" s="32"/>
      <c r="P43" s="32"/>
      <c r="Q43" s="32"/>
      <c r="R43" s="32"/>
      <c r="S43" s="35"/>
      <c r="U43" s="32"/>
      <c r="V43" s="32"/>
      <c r="W43" s="47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</row>
    <row r="44" spans="5:73" ht="19.5" customHeight="1">
      <c r="E44" s="55"/>
      <c r="F44" s="55"/>
      <c r="G44" s="55"/>
      <c r="H44" s="55"/>
      <c r="I44" s="55"/>
      <c r="K44" s="53"/>
      <c r="L44" s="43"/>
      <c r="M44" s="32"/>
      <c r="N44" s="32"/>
      <c r="O44" s="33"/>
      <c r="P44" s="47"/>
      <c r="Q44" s="32"/>
      <c r="R44" s="32"/>
      <c r="S44" s="35"/>
      <c r="U44" s="32"/>
      <c r="V44" s="32"/>
      <c r="W44" s="47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</sheetData>
  <sheetProtection/>
  <mergeCells count="33">
    <mergeCell ref="A18:C18"/>
    <mergeCell ref="B34:C34"/>
    <mergeCell ref="B19:C19"/>
    <mergeCell ref="A3:C4"/>
    <mergeCell ref="A19:A29"/>
    <mergeCell ref="B20:B24"/>
    <mergeCell ref="B25:C25"/>
    <mergeCell ref="B26:B29"/>
    <mergeCell ref="A6:C6"/>
    <mergeCell ref="B35:C35"/>
    <mergeCell ref="A31:A42"/>
    <mergeCell ref="B36:C36"/>
    <mergeCell ref="B31:C31"/>
    <mergeCell ref="A2:J2"/>
    <mergeCell ref="B8:B12"/>
    <mergeCell ref="B13:C13"/>
    <mergeCell ref="A7:A17"/>
    <mergeCell ref="B7:C7"/>
    <mergeCell ref="B14:B17"/>
    <mergeCell ref="I3:J3"/>
    <mergeCell ref="G3:H3"/>
    <mergeCell ref="A5:C5"/>
    <mergeCell ref="D3:D4"/>
    <mergeCell ref="E3:F3"/>
    <mergeCell ref="B42:C42"/>
    <mergeCell ref="B38:C38"/>
    <mergeCell ref="B39:C39"/>
    <mergeCell ref="B40:C40"/>
    <mergeCell ref="B41:C41"/>
    <mergeCell ref="A30:C30"/>
    <mergeCell ref="B32:C32"/>
    <mergeCell ref="B37:C37"/>
    <mergeCell ref="B33:C33"/>
  </mergeCells>
  <dataValidations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29"/>
  <sheetViews>
    <sheetView showZeros="0" zoomScale="85" zoomScaleNormal="85" workbookViewId="0" topLeftCell="A1">
      <selection activeCell="L43" sqref="L43"/>
    </sheetView>
  </sheetViews>
  <sheetFormatPr defaultColWidth="9.00390625" defaultRowHeight="12.75"/>
  <cols>
    <col min="1" max="1" width="4.375" style="36" customWidth="1"/>
    <col min="2" max="2" width="3.75390625" style="36" customWidth="1"/>
    <col min="3" max="3" width="36.875" style="36" customWidth="1"/>
    <col min="4" max="4" width="3.00390625" style="36" customWidth="1"/>
    <col min="5" max="10" width="7.75390625" style="36" customWidth="1"/>
    <col min="11" max="11" width="10.25390625" style="36" customWidth="1"/>
    <col min="12" max="12" width="9.25390625" style="36" customWidth="1"/>
    <col min="13" max="16384" width="9.00390625" style="36" customWidth="1"/>
  </cols>
  <sheetData>
    <row r="1" spans="1:67" ht="13.5" thickBot="1">
      <c r="A1" s="204" t="s">
        <v>138</v>
      </c>
      <c r="B1" s="205"/>
      <c r="C1" s="200"/>
      <c r="D1" s="141" t="s">
        <v>139</v>
      </c>
      <c r="E1" s="169">
        <v>1</v>
      </c>
      <c r="F1" s="163">
        <v>2</v>
      </c>
      <c r="G1" s="162">
        <v>3</v>
      </c>
      <c r="H1" s="168">
        <v>4</v>
      </c>
      <c r="I1" s="169">
        <v>5</v>
      </c>
      <c r="J1" s="168">
        <v>6</v>
      </c>
      <c r="K1" s="41"/>
      <c r="L1" s="32"/>
      <c r="M1" s="32"/>
      <c r="N1" s="32"/>
      <c r="O1" s="32"/>
      <c r="P1" s="32"/>
      <c r="Q1" s="32"/>
      <c r="R1" s="32"/>
      <c r="S1" s="33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</row>
    <row r="2" spans="1:67" ht="21.75" customHeight="1">
      <c r="A2" s="224" t="s">
        <v>76</v>
      </c>
      <c r="B2" s="222" t="s">
        <v>109</v>
      </c>
      <c r="C2" s="223"/>
      <c r="D2" s="142">
        <v>38</v>
      </c>
      <c r="E2" s="54">
        <v>7</v>
      </c>
      <c r="F2" s="52">
        <v>11</v>
      </c>
      <c r="G2" s="54"/>
      <c r="H2" s="52"/>
      <c r="I2" s="54">
        <v>215</v>
      </c>
      <c r="J2" s="52">
        <v>215</v>
      </c>
      <c r="K2" s="42"/>
      <c r="L2" s="43"/>
      <c r="M2" s="32"/>
      <c r="N2" s="32"/>
      <c r="O2" s="32"/>
      <c r="P2" s="32"/>
      <c r="Q2" s="32"/>
      <c r="R2" s="32"/>
      <c r="S2" s="33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</row>
    <row r="3" spans="1:67" ht="35.25" customHeight="1">
      <c r="A3" s="224"/>
      <c r="B3" s="221" t="s">
        <v>182</v>
      </c>
      <c r="C3" s="44" t="s">
        <v>128</v>
      </c>
      <c r="D3" s="142">
        <v>39</v>
      </c>
      <c r="E3" s="54">
        <v>2</v>
      </c>
      <c r="F3" s="52">
        <v>3</v>
      </c>
      <c r="G3" s="54"/>
      <c r="H3" s="52"/>
      <c r="I3" s="54">
        <v>49</v>
      </c>
      <c r="J3" s="52">
        <v>49</v>
      </c>
      <c r="K3" s="42"/>
      <c r="L3" s="43"/>
      <c r="M3" s="32"/>
      <c r="N3" s="32"/>
      <c r="O3" s="32"/>
      <c r="P3" s="32"/>
      <c r="Q3" s="32"/>
      <c r="R3" s="32"/>
      <c r="S3" s="33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</row>
    <row r="4" spans="1:67" ht="35.25" customHeight="1">
      <c r="A4" s="224"/>
      <c r="B4" s="221"/>
      <c r="C4" s="44" t="s">
        <v>110</v>
      </c>
      <c r="D4" s="142">
        <v>40</v>
      </c>
      <c r="E4" s="54"/>
      <c r="F4" s="52"/>
      <c r="G4" s="54"/>
      <c r="H4" s="52"/>
      <c r="I4" s="54">
        <v>90</v>
      </c>
      <c r="J4" s="52">
        <v>90</v>
      </c>
      <c r="K4" s="42"/>
      <c r="L4" s="43"/>
      <c r="M4" s="32"/>
      <c r="N4" s="32"/>
      <c r="O4" s="32"/>
      <c r="P4" s="32"/>
      <c r="Q4" s="32"/>
      <c r="R4" s="32"/>
      <c r="S4" s="33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</row>
    <row r="5" spans="1:67" ht="21.75" customHeight="1">
      <c r="A5" s="224"/>
      <c r="B5" s="221"/>
      <c r="C5" s="44" t="s">
        <v>111</v>
      </c>
      <c r="D5" s="142">
        <v>41</v>
      </c>
      <c r="E5" s="54">
        <v>1</v>
      </c>
      <c r="F5" s="52">
        <v>2</v>
      </c>
      <c r="G5" s="54"/>
      <c r="H5" s="52"/>
      <c r="I5" s="54">
        <v>29</v>
      </c>
      <c r="J5" s="52">
        <v>29</v>
      </c>
      <c r="K5" s="42"/>
      <c r="L5" s="43"/>
      <c r="M5" s="32"/>
      <c r="N5" s="32"/>
      <c r="O5" s="32"/>
      <c r="P5" s="32"/>
      <c r="Q5" s="32"/>
      <c r="R5" s="32"/>
      <c r="S5" s="33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</row>
    <row r="6" spans="1:67" ht="21.75" customHeight="1">
      <c r="A6" s="224"/>
      <c r="B6" s="221"/>
      <c r="C6" s="44" t="s">
        <v>112</v>
      </c>
      <c r="D6" s="142">
        <v>42</v>
      </c>
      <c r="E6" s="54">
        <v>4</v>
      </c>
      <c r="F6" s="52">
        <v>6</v>
      </c>
      <c r="G6" s="54"/>
      <c r="H6" s="52"/>
      <c r="I6" s="54">
        <v>16</v>
      </c>
      <c r="J6" s="52">
        <v>16</v>
      </c>
      <c r="K6" s="42"/>
      <c r="L6" s="43"/>
      <c r="M6" s="32"/>
      <c r="N6" s="32"/>
      <c r="O6" s="32"/>
      <c r="P6" s="32"/>
      <c r="Q6" s="32"/>
      <c r="R6" s="32"/>
      <c r="S6" s="33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</row>
    <row r="7" spans="1:67" ht="35.25" customHeight="1">
      <c r="A7" s="224"/>
      <c r="B7" s="221"/>
      <c r="C7" s="44" t="s">
        <v>113</v>
      </c>
      <c r="D7" s="142">
        <v>43</v>
      </c>
      <c r="E7" s="54"/>
      <c r="F7" s="52"/>
      <c r="G7" s="54"/>
      <c r="H7" s="52"/>
      <c r="I7" s="54">
        <v>31</v>
      </c>
      <c r="J7" s="52">
        <v>31</v>
      </c>
      <c r="K7" s="42"/>
      <c r="L7" s="43"/>
      <c r="M7" s="32"/>
      <c r="N7" s="32"/>
      <c r="O7" s="32"/>
      <c r="P7" s="32"/>
      <c r="Q7" s="32"/>
      <c r="R7" s="32"/>
      <c r="S7" s="33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 ht="35.25" customHeight="1">
      <c r="A8" s="224"/>
      <c r="B8" s="222" t="s">
        <v>114</v>
      </c>
      <c r="C8" s="223"/>
      <c r="D8" s="142">
        <v>44</v>
      </c>
      <c r="E8" s="54">
        <v>2</v>
      </c>
      <c r="F8" s="52">
        <v>2</v>
      </c>
      <c r="G8" s="54"/>
      <c r="H8" s="52"/>
      <c r="I8" s="54">
        <v>19</v>
      </c>
      <c r="J8" s="52">
        <v>19</v>
      </c>
      <c r="K8" s="42"/>
      <c r="L8" s="43"/>
      <c r="M8" s="32"/>
      <c r="N8" s="32"/>
      <c r="O8" s="32"/>
      <c r="P8" s="32"/>
      <c r="Q8" s="32"/>
      <c r="R8" s="32"/>
      <c r="S8" s="33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</row>
    <row r="9" spans="1:67" ht="35.25" customHeight="1">
      <c r="A9" s="224"/>
      <c r="B9" s="221" t="s">
        <v>182</v>
      </c>
      <c r="C9" s="44" t="s">
        <v>129</v>
      </c>
      <c r="D9" s="142">
        <v>45</v>
      </c>
      <c r="E9" s="54"/>
      <c r="F9" s="52"/>
      <c r="G9" s="54"/>
      <c r="H9" s="52"/>
      <c r="I9" s="54">
        <v>3</v>
      </c>
      <c r="J9" s="52">
        <v>3</v>
      </c>
      <c r="K9" s="42"/>
      <c r="L9" s="43"/>
      <c r="M9" s="32"/>
      <c r="N9" s="32"/>
      <c r="O9" s="32"/>
      <c r="P9" s="32"/>
      <c r="Q9" s="32"/>
      <c r="R9" s="32"/>
      <c r="S9" s="33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</row>
    <row r="10" spans="1:67" ht="35.25" customHeight="1">
      <c r="A10" s="224"/>
      <c r="B10" s="221"/>
      <c r="C10" s="44" t="s">
        <v>130</v>
      </c>
      <c r="D10" s="142">
        <v>46</v>
      </c>
      <c r="E10" s="54"/>
      <c r="F10" s="52"/>
      <c r="G10" s="54"/>
      <c r="H10" s="52"/>
      <c r="I10" s="54"/>
      <c r="J10" s="52"/>
      <c r="K10" s="42"/>
      <c r="L10" s="43"/>
      <c r="M10" s="32"/>
      <c r="N10" s="32"/>
      <c r="O10" s="32"/>
      <c r="P10" s="32"/>
      <c r="Q10" s="32"/>
      <c r="R10" s="32"/>
      <c r="S10" s="3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</row>
    <row r="11" spans="1:67" ht="35.25" customHeight="1">
      <c r="A11" s="224"/>
      <c r="B11" s="221"/>
      <c r="C11" s="44" t="s">
        <v>131</v>
      </c>
      <c r="D11" s="142">
        <v>47</v>
      </c>
      <c r="E11" s="54">
        <v>2</v>
      </c>
      <c r="F11" s="52">
        <v>2</v>
      </c>
      <c r="G11" s="54"/>
      <c r="H11" s="52"/>
      <c r="I11" s="54">
        <v>1</v>
      </c>
      <c r="J11" s="52">
        <v>1</v>
      </c>
      <c r="K11" s="42"/>
      <c r="L11" s="43"/>
      <c r="M11" s="32"/>
      <c r="N11" s="32"/>
      <c r="O11" s="32"/>
      <c r="P11" s="32"/>
      <c r="Q11" s="32"/>
      <c r="R11" s="32"/>
      <c r="S11" s="33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</row>
    <row r="12" spans="1:67" ht="35.25" customHeight="1">
      <c r="A12" s="224"/>
      <c r="B12" s="221"/>
      <c r="C12" s="44" t="s">
        <v>132</v>
      </c>
      <c r="D12" s="142">
        <v>48</v>
      </c>
      <c r="E12" s="54"/>
      <c r="F12" s="52"/>
      <c r="G12" s="54"/>
      <c r="H12" s="52"/>
      <c r="I12" s="54">
        <v>15</v>
      </c>
      <c r="J12" s="52">
        <v>15</v>
      </c>
      <c r="K12" s="42"/>
      <c r="L12" s="43"/>
      <c r="M12" s="32"/>
      <c r="N12" s="32"/>
      <c r="O12" s="32"/>
      <c r="P12" s="32"/>
      <c r="Q12" s="32"/>
      <c r="R12" s="32"/>
      <c r="S12" s="33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</row>
    <row r="13" spans="1:67" ht="21.75" customHeight="1">
      <c r="A13" s="233" t="s">
        <v>168</v>
      </c>
      <c r="B13" s="222"/>
      <c r="C13" s="223"/>
      <c r="D13" s="142">
        <v>49</v>
      </c>
      <c r="E13" s="54"/>
      <c r="F13" s="52"/>
      <c r="G13" s="54"/>
      <c r="H13" s="52"/>
      <c r="I13" s="54">
        <v>64</v>
      </c>
      <c r="J13" s="52">
        <v>64</v>
      </c>
      <c r="K13" s="42"/>
      <c r="L13" s="43"/>
      <c r="M13" s="32"/>
      <c r="N13" s="32"/>
      <c r="O13" s="32"/>
      <c r="P13" s="32"/>
      <c r="Q13" s="32"/>
      <c r="R13" s="32"/>
      <c r="S13" s="33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</row>
    <row r="14" spans="1:67" ht="21.75" customHeight="1">
      <c r="A14" s="224" t="s">
        <v>76</v>
      </c>
      <c r="B14" s="222" t="s">
        <v>170</v>
      </c>
      <c r="C14" s="223"/>
      <c r="D14" s="142">
        <v>50</v>
      </c>
      <c r="E14" s="54"/>
      <c r="F14" s="52"/>
      <c r="G14" s="54"/>
      <c r="H14" s="52"/>
      <c r="I14" s="54">
        <v>64</v>
      </c>
      <c r="J14" s="52">
        <v>64</v>
      </c>
      <c r="K14" s="42"/>
      <c r="L14" s="43"/>
      <c r="M14" s="32"/>
      <c r="N14" s="32"/>
      <c r="O14" s="32"/>
      <c r="P14" s="32"/>
      <c r="Q14" s="32"/>
      <c r="R14" s="32"/>
      <c r="S14" s="33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</row>
    <row r="15" spans="1:67" ht="35.25" customHeight="1">
      <c r="A15" s="224"/>
      <c r="B15" s="221" t="s">
        <v>182</v>
      </c>
      <c r="C15" s="44" t="s">
        <v>171</v>
      </c>
      <c r="D15" s="142">
        <v>51</v>
      </c>
      <c r="E15" s="54"/>
      <c r="F15" s="52"/>
      <c r="G15" s="54"/>
      <c r="H15" s="52"/>
      <c r="I15" s="54">
        <v>46</v>
      </c>
      <c r="J15" s="52">
        <v>46</v>
      </c>
      <c r="K15" s="42"/>
      <c r="L15" s="43"/>
      <c r="M15" s="32"/>
      <c r="N15" s="32"/>
      <c r="O15" s="32"/>
      <c r="P15" s="32"/>
      <c r="Q15" s="32"/>
      <c r="R15" s="32"/>
      <c r="S15" s="33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</row>
    <row r="16" spans="1:67" ht="21.75" customHeight="1">
      <c r="A16" s="224"/>
      <c r="B16" s="221"/>
      <c r="C16" s="44" t="s">
        <v>112</v>
      </c>
      <c r="D16" s="142">
        <v>52</v>
      </c>
      <c r="E16" s="54"/>
      <c r="F16" s="52"/>
      <c r="G16" s="54"/>
      <c r="H16" s="52"/>
      <c r="I16" s="54"/>
      <c r="J16" s="52"/>
      <c r="K16" s="42"/>
      <c r="L16" s="43"/>
      <c r="M16" s="32"/>
      <c r="N16" s="32"/>
      <c r="O16" s="32"/>
      <c r="P16" s="32"/>
      <c r="Q16" s="32"/>
      <c r="R16" s="32"/>
      <c r="S16" s="33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</row>
    <row r="17" spans="1:67" ht="54" customHeight="1">
      <c r="A17" s="224"/>
      <c r="B17" s="221"/>
      <c r="C17" s="44" t="s">
        <v>173</v>
      </c>
      <c r="D17" s="142">
        <v>53</v>
      </c>
      <c r="E17" s="54"/>
      <c r="F17" s="52"/>
      <c r="G17" s="54"/>
      <c r="H17" s="52"/>
      <c r="I17" s="54">
        <v>18</v>
      </c>
      <c r="J17" s="52">
        <v>18</v>
      </c>
      <c r="K17" s="42"/>
      <c r="L17" s="43"/>
      <c r="M17" s="32"/>
      <c r="N17" s="32"/>
      <c r="O17" s="32"/>
      <c r="P17" s="32"/>
      <c r="Q17" s="32"/>
      <c r="R17" s="32"/>
      <c r="S17" s="33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</row>
    <row r="18" spans="1:67" ht="35.25" customHeight="1">
      <c r="A18" s="224"/>
      <c r="B18" s="222" t="s">
        <v>169</v>
      </c>
      <c r="C18" s="223"/>
      <c r="D18" s="142">
        <v>54</v>
      </c>
      <c r="E18" s="54"/>
      <c r="F18" s="52"/>
      <c r="G18" s="54"/>
      <c r="H18" s="52"/>
      <c r="I18" s="54"/>
      <c r="J18" s="52"/>
      <c r="K18" s="42"/>
      <c r="L18" s="43"/>
      <c r="M18" s="32"/>
      <c r="N18" s="32"/>
      <c r="O18" s="32"/>
      <c r="P18" s="32"/>
      <c r="Q18" s="32"/>
      <c r="R18" s="32"/>
      <c r="S18" s="33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</row>
    <row r="19" spans="1:67" ht="35.25" customHeight="1">
      <c r="A19" s="224"/>
      <c r="B19" s="221" t="s">
        <v>182</v>
      </c>
      <c r="C19" s="44" t="s">
        <v>129</v>
      </c>
      <c r="D19" s="142">
        <v>55</v>
      </c>
      <c r="E19" s="54"/>
      <c r="F19" s="52"/>
      <c r="G19" s="54"/>
      <c r="H19" s="52"/>
      <c r="I19" s="54"/>
      <c r="J19" s="52"/>
      <c r="K19" s="42"/>
      <c r="L19" s="43"/>
      <c r="M19" s="32"/>
      <c r="N19" s="32"/>
      <c r="O19" s="32"/>
      <c r="P19" s="32"/>
      <c r="Q19" s="32"/>
      <c r="R19" s="32"/>
      <c r="S19" s="33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</row>
    <row r="20" spans="1:67" ht="35.25" customHeight="1">
      <c r="A20" s="224"/>
      <c r="B20" s="221"/>
      <c r="C20" s="44" t="s">
        <v>130</v>
      </c>
      <c r="D20" s="142">
        <v>56</v>
      </c>
      <c r="E20" s="54"/>
      <c r="F20" s="52"/>
      <c r="G20" s="54"/>
      <c r="H20" s="52"/>
      <c r="I20" s="54"/>
      <c r="J20" s="52"/>
      <c r="K20" s="42"/>
      <c r="L20" s="43"/>
      <c r="M20" s="32"/>
      <c r="N20" s="32"/>
      <c r="O20" s="32"/>
      <c r="P20" s="32"/>
      <c r="Q20" s="32"/>
      <c r="R20" s="32"/>
      <c r="S20" s="33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</row>
    <row r="21" spans="1:67" ht="35.25" customHeight="1">
      <c r="A21" s="224"/>
      <c r="B21" s="221"/>
      <c r="C21" s="44" t="s">
        <v>131</v>
      </c>
      <c r="D21" s="142">
        <v>57</v>
      </c>
      <c r="E21" s="54"/>
      <c r="F21" s="52"/>
      <c r="G21" s="54"/>
      <c r="H21" s="52"/>
      <c r="I21" s="54"/>
      <c r="J21" s="52"/>
      <c r="K21" s="42"/>
      <c r="L21" s="43"/>
      <c r="M21" s="32"/>
      <c r="N21" s="32"/>
      <c r="O21" s="32"/>
      <c r="P21" s="32"/>
      <c r="Q21" s="32"/>
      <c r="R21" s="32"/>
      <c r="S21" s="33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</row>
    <row r="22" spans="1:67" ht="35.25" customHeight="1" thickBot="1">
      <c r="A22" s="202"/>
      <c r="B22" s="195"/>
      <c r="C22" s="173" t="s">
        <v>132</v>
      </c>
      <c r="D22" s="174">
        <v>58</v>
      </c>
      <c r="E22" s="175"/>
      <c r="F22" s="176"/>
      <c r="G22" s="175"/>
      <c r="H22" s="176"/>
      <c r="I22" s="175"/>
      <c r="J22" s="176"/>
      <c r="K22" s="42"/>
      <c r="L22" s="43"/>
      <c r="M22" s="32"/>
      <c r="N22" s="32"/>
      <c r="O22" s="32"/>
      <c r="P22" s="32"/>
      <c r="Q22" s="32"/>
      <c r="R22" s="32"/>
      <c r="S22" s="33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</row>
    <row r="23" spans="1:67" ht="21.75" customHeight="1" thickBot="1">
      <c r="A23" s="198" t="s">
        <v>64</v>
      </c>
      <c r="B23" s="199"/>
      <c r="C23" s="192"/>
      <c r="D23" s="141">
        <v>59</v>
      </c>
      <c r="E23" s="177">
        <v>9</v>
      </c>
      <c r="F23" s="178">
        <v>13</v>
      </c>
      <c r="G23" s="177"/>
      <c r="H23" s="178"/>
      <c r="I23" s="177">
        <v>304</v>
      </c>
      <c r="J23" s="178">
        <v>304</v>
      </c>
      <c r="K23" s="42"/>
      <c r="L23" s="43"/>
      <c r="M23" s="32"/>
      <c r="N23" s="32"/>
      <c r="O23" s="32"/>
      <c r="P23" s="32"/>
      <c r="Q23" s="32"/>
      <c r="R23" s="32"/>
      <c r="S23" s="33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</row>
    <row r="24" spans="1:67" ht="35.25" customHeight="1">
      <c r="A24" s="201" t="s">
        <v>76</v>
      </c>
      <c r="B24" s="196" t="s">
        <v>72</v>
      </c>
      <c r="C24" s="197"/>
      <c r="D24" s="142">
        <v>60</v>
      </c>
      <c r="E24" s="50">
        <v>1</v>
      </c>
      <c r="F24" s="51">
        <v>3</v>
      </c>
      <c r="G24" s="50" t="s">
        <v>75</v>
      </c>
      <c r="H24" s="51" t="s">
        <v>75</v>
      </c>
      <c r="I24" s="50"/>
      <c r="J24" s="51" t="s">
        <v>75</v>
      </c>
      <c r="K24" s="42"/>
      <c r="L24" s="43"/>
      <c r="M24" s="32"/>
      <c r="N24" s="32"/>
      <c r="O24" s="32"/>
      <c r="P24" s="32"/>
      <c r="Q24" s="32"/>
      <c r="R24" s="32"/>
      <c r="S24" s="33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67" ht="35.25" customHeight="1">
      <c r="A25" s="201"/>
      <c r="B25" s="217" t="s">
        <v>73</v>
      </c>
      <c r="C25" s="218"/>
      <c r="D25" s="142">
        <v>61</v>
      </c>
      <c r="E25" s="54"/>
      <c r="F25" s="52"/>
      <c r="G25" s="54"/>
      <c r="H25" s="52"/>
      <c r="I25" s="54"/>
      <c r="J25" s="52"/>
      <c r="K25" s="42"/>
      <c r="L25" s="43"/>
      <c r="M25" s="32"/>
      <c r="N25" s="32"/>
      <c r="O25" s="32"/>
      <c r="P25" s="32"/>
      <c r="Q25" s="32"/>
      <c r="R25" s="32"/>
      <c r="S25" s="33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</row>
    <row r="26" spans="1:67" ht="35.25" customHeight="1">
      <c r="A26" s="201"/>
      <c r="B26" s="217" t="s">
        <v>68</v>
      </c>
      <c r="C26" s="218"/>
      <c r="D26" s="142">
        <v>62</v>
      </c>
      <c r="E26" s="54"/>
      <c r="F26" s="52"/>
      <c r="G26" s="54"/>
      <c r="H26" s="52"/>
      <c r="I26" s="54"/>
      <c r="J26" s="52"/>
      <c r="K26" s="42"/>
      <c r="L26" s="43"/>
      <c r="M26" s="32"/>
      <c r="N26" s="32"/>
      <c r="O26" s="32"/>
      <c r="P26" s="32"/>
      <c r="Q26" s="32"/>
      <c r="R26" s="32"/>
      <c r="S26" s="3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</row>
    <row r="27" spans="1:67" ht="21.75" customHeight="1">
      <c r="A27" s="201"/>
      <c r="B27" s="217" t="s">
        <v>74</v>
      </c>
      <c r="C27" s="218"/>
      <c r="D27" s="142">
        <v>63</v>
      </c>
      <c r="E27" s="54">
        <v>5</v>
      </c>
      <c r="F27" s="52">
        <v>7</v>
      </c>
      <c r="G27" s="54"/>
      <c r="H27" s="52"/>
      <c r="I27" s="54"/>
      <c r="J27" s="52" t="s">
        <v>75</v>
      </c>
      <c r="K27" s="42"/>
      <c r="L27" s="43"/>
      <c r="M27" s="32"/>
      <c r="N27" s="32"/>
      <c r="O27" s="32"/>
      <c r="P27" s="32"/>
      <c r="Q27" s="32"/>
      <c r="R27" s="32"/>
      <c r="S27" s="33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</row>
    <row r="28" spans="1:67" ht="35.25" customHeight="1" thickBot="1">
      <c r="A28" s="219" t="s">
        <v>67</v>
      </c>
      <c r="B28" s="217"/>
      <c r="C28" s="218"/>
      <c r="D28" s="142">
        <v>64</v>
      </c>
      <c r="E28" s="57"/>
      <c r="F28" s="132"/>
      <c r="G28" s="57" t="s">
        <v>75</v>
      </c>
      <c r="H28" s="132" t="s">
        <v>75</v>
      </c>
      <c r="I28" s="57" t="s">
        <v>75</v>
      </c>
      <c r="J28" s="132" t="s">
        <v>75</v>
      </c>
      <c r="K28" s="42"/>
      <c r="L28" s="43"/>
      <c r="M28" s="32"/>
      <c r="N28" s="32"/>
      <c r="O28" s="32"/>
      <c r="P28" s="32"/>
      <c r="Q28" s="32"/>
      <c r="R28" s="32"/>
      <c r="S28" s="33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</row>
    <row r="29" spans="1:67" ht="22.5" customHeight="1" thickBot="1">
      <c r="A29" s="243" t="s">
        <v>140</v>
      </c>
      <c r="B29" s="244"/>
      <c r="C29" s="203"/>
      <c r="D29" s="170">
        <v>65</v>
      </c>
      <c r="E29" s="171">
        <f>SUM('Таблиця 1'!E6:E42)+SUM('Таб 1'!E2:E28)</f>
        <v>51</v>
      </c>
      <c r="F29" s="172">
        <f>SUM('Таблиця 1'!F6:F42)+SUM('Таб 1'!F2:F28)</f>
        <v>75</v>
      </c>
      <c r="G29" s="171">
        <f>SUM('Таблиця 1'!G6:G42)+SUM('Таб 1'!G2:G23)+G25+G26+G27</f>
        <v>0</v>
      </c>
      <c r="H29" s="172">
        <f>SUM('Таблиця 1'!H6:H42)+SUM('Таб 1'!H2:H23)+H25+H26+H27</f>
        <v>0</v>
      </c>
      <c r="I29" s="171">
        <f>SUM('Таблиця 1'!I6:I42)+SUM('Таб 1'!I2:I27)</f>
        <v>1450</v>
      </c>
      <c r="J29" s="172">
        <f>SUM('Таблиця 1'!J6:J42)+SUM('Таб 1'!J2:J23)+J25+J26</f>
        <v>1450</v>
      </c>
      <c r="K29" s="42"/>
      <c r="L29" s="43"/>
      <c r="M29" s="32"/>
      <c r="N29" s="32"/>
      <c r="O29" s="32"/>
      <c r="P29" s="32"/>
      <c r="Q29" s="32"/>
      <c r="R29" s="32"/>
      <c r="S29" s="35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</row>
  </sheetData>
  <sheetProtection sheet="1" objects="1" scenarios="1"/>
  <mergeCells count="20">
    <mergeCell ref="A2:A12"/>
    <mergeCell ref="B2:C2"/>
    <mergeCell ref="B9:B12"/>
    <mergeCell ref="A28:C28"/>
    <mergeCell ref="B25:C25"/>
    <mergeCell ref="B24:C24"/>
    <mergeCell ref="B3:B7"/>
    <mergeCell ref="B8:C8"/>
    <mergeCell ref="B26:C26"/>
    <mergeCell ref="A23:C23"/>
    <mergeCell ref="A29:C29"/>
    <mergeCell ref="A1:C1"/>
    <mergeCell ref="A13:C13"/>
    <mergeCell ref="A24:A27"/>
    <mergeCell ref="B27:C27"/>
    <mergeCell ref="B14:C14"/>
    <mergeCell ref="A14:A22"/>
    <mergeCell ref="B15:B17"/>
    <mergeCell ref="B18:C18"/>
    <mergeCell ref="B19:B22"/>
  </mergeCells>
  <dataValidations count="2">
    <dataValidation type="whole" operator="notBetween" allowBlank="1" showInputMessage="1" showErrorMessage="1" errorTitle="Робота органів слідства" sqref="K2:K29 E2:F28 G2:J23 I24 J25:J26 G25:I27">
      <formula1>-100</formula1>
      <formula2>0</formula2>
    </dataValidation>
    <dataValidation type="custom" showInputMessage="1" showErrorMessage="1" sqref="J24 G24:H24 J27 G28:J2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workbookViewId="0" topLeftCell="A1">
      <selection activeCell="AA14" sqref="AA14"/>
    </sheetView>
  </sheetViews>
  <sheetFormatPr defaultColWidth="9.00390625" defaultRowHeight="12.75"/>
  <cols>
    <col min="1" max="1" width="6.00390625" style="58" bestFit="1" customWidth="1"/>
    <col min="2" max="2" width="20.125" style="58" customWidth="1"/>
    <col min="3" max="3" width="3.25390625" style="58" bestFit="1" customWidth="1"/>
    <col min="4" max="5" width="4.125" style="58" bestFit="1" customWidth="1"/>
    <col min="6" max="8" width="3.50390625" style="58" customWidth="1"/>
    <col min="9" max="9" width="4.125" style="58" bestFit="1" customWidth="1"/>
    <col min="10" max="13" width="3.50390625" style="58" customWidth="1"/>
    <col min="14" max="15" width="4.125" style="58" bestFit="1" customWidth="1"/>
    <col min="16" max="16" width="3.375" style="58" bestFit="1" customWidth="1"/>
    <col min="17" max="18" width="3.50390625" style="58" customWidth="1"/>
    <col min="19" max="23" width="4.625" style="58" customWidth="1"/>
    <col min="24" max="24" width="11.875" style="58" customWidth="1"/>
    <col min="25" max="26" width="5.25390625" style="58" customWidth="1"/>
    <col min="27" max="16384" width="9.00390625" style="58" customWidth="1"/>
  </cols>
  <sheetData>
    <row r="1" spans="1:26" ht="32.25" customHeight="1">
      <c r="A1" s="273" t="s">
        <v>178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26" ht="36" customHeight="1" thickBot="1">
      <c r="A2" s="274" t="s">
        <v>177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26" ht="69" customHeight="1">
      <c r="A3" s="260"/>
      <c r="B3" s="261"/>
      <c r="C3" s="255" t="s">
        <v>143</v>
      </c>
      <c r="D3" s="270" t="s">
        <v>165</v>
      </c>
      <c r="E3" s="247"/>
      <c r="F3" s="247"/>
      <c r="G3" s="247"/>
      <c r="H3" s="247"/>
      <c r="I3" s="247" t="s">
        <v>166</v>
      </c>
      <c r="J3" s="247"/>
      <c r="K3" s="247"/>
      <c r="L3" s="247"/>
      <c r="M3" s="247"/>
      <c r="N3" s="247" t="s">
        <v>167</v>
      </c>
      <c r="O3" s="247"/>
      <c r="P3" s="247"/>
      <c r="Q3" s="247"/>
      <c r="R3" s="247"/>
      <c r="S3" s="247" t="s">
        <v>174</v>
      </c>
      <c r="T3" s="247"/>
      <c r="U3" s="247"/>
      <c r="V3" s="247"/>
      <c r="W3" s="247"/>
      <c r="X3" s="190" t="s">
        <v>175</v>
      </c>
      <c r="Y3" s="248" t="s">
        <v>176</v>
      </c>
      <c r="Z3" s="188" t="s">
        <v>1</v>
      </c>
    </row>
    <row r="4" spans="1:26" ht="39" customHeight="1">
      <c r="A4" s="262"/>
      <c r="B4" s="263"/>
      <c r="C4" s="256"/>
      <c r="D4" s="271" t="s">
        <v>162</v>
      </c>
      <c r="E4" s="189" t="s">
        <v>2</v>
      </c>
      <c r="F4" s="189"/>
      <c r="G4" s="189"/>
      <c r="H4" s="189"/>
      <c r="I4" s="193" t="s">
        <v>162</v>
      </c>
      <c r="J4" s="189" t="s">
        <v>2</v>
      </c>
      <c r="K4" s="189"/>
      <c r="L4" s="189"/>
      <c r="M4" s="189"/>
      <c r="N4" s="193" t="s">
        <v>162</v>
      </c>
      <c r="O4" s="189" t="s">
        <v>2</v>
      </c>
      <c r="P4" s="189"/>
      <c r="Q4" s="189"/>
      <c r="R4" s="189"/>
      <c r="S4" s="193" t="s">
        <v>162</v>
      </c>
      <c r="T4" s="189" t="s">
        <v>2</v>
      </c>
      <c r="U4" s="189"/>
      <c r="V4" s="189"/>
      <c r="W4" s="189"/>
      <c r="X4" s="191"/>
      <c r="Y4" s="249"/>
      <c r="Z4" s="245"/>
    </row>
    <row r="5" spans="1:26" ht="40.5" customHeight="1" thickBot="1">
      <c r="A5" s="264"/>
      <c r="B5" s="265"/>
      <c r="C5" s="257"/>
      <c r="D5" s="272"/>
      <c r="E5" s="135" t="s">
        <v>3</v>
      </c>
      <c r="F5" s="135" t="s">
        <v>4</v>
      </c>
      <c r="G5" s="135" t="s">
        <v>5</v>
      </c>
      <c r="H5" s="135" t="s">
        <v>6</v>
      </c>
      <c r="I5" s="194"/>
      <c r="J5" s="135" t="s">
        <v>3</v>
      </c>
      <c r="K5" s="135" t="s">
        <v>4</v>
      </c>
      <c r="L5" s="135" t="s">
        <v>5</v>
      </c>
      <c r="M5" s="135" t="s">
        <v>6</v>
      </c>
      <c r="N5" s="194"/>
      <c r="O5" s="135" t="s">
        <v>3</v>
      </c>
      <c r="P5" s="135" t="s">
        <v>4</v>
      </c>
      <c r="Q5" s="135" t="s">
        <v>5</v>
      </c>
      <c r="R5" s="135" t="s">
        <v>6</v>
      </c>
      <c r="S5" s="194"/>
      <c r="T5" s="135" t="s">
        <v>3</v>
      </c>
      <c r="U5" s="135" t="s">
        <v>4</v>
      </c>
      <c r="V5" s="135" t="s">
        <v>5</v>
      </c>
      <c r="W5" s="135" t="s">
        <v>6</v>
      </c>
      <c r="X5" s="187"/>
      <c r="Y5" s="250"/>
      <c r="Z5" s="246"/>
    </row>
    <row r="6" spans="1:26" ht="13.5" thickBot="1">
      <c r="A6" s="266" t="s">
        <v>63</v>
      </c>
      <c r="B6" s="267"/>
      <c r="C6" s="74" t="s">
        <v>139</v>
      </c>
      <c r="D6" s="136">
        <v>1</v>
      </c>
      <c r="E6" s="137">
        <v>2</v>
      </c>
      <c r="F6" s="137">
        <v>3</v>
      </c>
      <c r="G6" s="137">
        <v>4</v>
      </c>
      <c r="H6" s="137">
        <v>5</v>
      </c>
      <c r="I6" s="137">
        <v>6</v>
      </c>
      <c r="J6" s="137">
        <v>7</v>
      </c>
      <c r="K6" s="137">
        <v>8</v>
      </c>
      <c r="L6" s="137">
        <v>9</v>
      </c>
      <c r="M6" s="137">
        <v>10</v>
      </c>
      <c r="N6" s="137">
        <v>11</v>
      </c>
      <c r="O6" s="137">
        <v>12</v>
      </c>
      <c r="P6" s="137">
        <v>13</v>
      </c>
      <c r="Q6" s="137">
        <v>14</v>
      </c>
      <c r="R6" s="137">
        <v>15</v>
      </c>
      <c r="S6" s="137">
        <v>16</v>
      </c>
      <c r="T6" s="137">
        <v>17</v>
      </c>
      <c r="U6" s="137">
        <v>18</v>
      </c>
      <c r="V6" s="137">
        <v>19</v>
      </c>
      <c r="W6" s="137">
        <v>20</v>
      </c>
      <c r="X6" s="137">
        <v>21</v>
      </c>
      <c r="Y6" s="137">
        <v>22</v>
      </c>
      <c r="Z6" s="79">
        <v>23</v>
      </c>
    </row>
    <row r="7" spans="1:26" ht="60" customHeight="1">
      <c r="A7" s="258" t="s">
        <v>7</v>
      </c>
      <c r="B7" s="259"/>
      <c r="C7" s="75">
        <v>1</v>
      </c>
      <c r="D7" s="24">
        <v>34</v>
      </c>
      <c r="E7" s="56">
        <v>30</v>
      </c>
      <c r="F7" s="56"/>
      <c r="G7" s="56"/>
      <c r="H7" s="56">
        <v>4</v>
      </c>
      <c r="I7" s="56">
        <v>28</v>
      </c>
      <c r="J7" s="56">
        <v>25</v>
      </c>
      <c r="K7" s="56"/>
      <c r="L7" s="56"/>
      <c r="M7" s="56">
        <v>3</v>
      </c>
      <c r="N7" s="56">
        <v>1</v>
      </c>
      <c r="O7" s="56">
        <v>1</v>
      </c>
      <c r="P7" s="56"/>
      <c r="Q7" s="56"/>
      <c r="R7" s="56"/>
      <c r="S7" s="56">
        <v>1</v>
      </c>
      <c r="T7" s="56">
        <v>1</v>
      </c>
      <c r="U7" s="56"/>
      <c r="V7" s="56"/>
      <c r="W7" s="56"/>
      <c r="X7" s="56"/>
      <c r="Y7" s="56">
        <v>25</v>
      </c>
      <c r="Z7" s="49"/>
    </row>
    <row r="8" spans="1:26" ht="29.25" customHeight="1">
      <c r="A8" s="268" t="s">
        <v>76</v>
      </c>
      <c r="B8" s="63" t="s">
        <v>8</v>
      </c>
      <c r="C8" s="76">
        <v>2</v>
      </c>
      <c r="D8" s="25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5"/>
    </row>
    <row r="9" spans="1:26" ht="29.25" customHeight="1">
      <c r="A9" s="268"/>
      <c r="B9" s="63" t="s">
        <v>9</v>
      </c>
      <c r="C9" s="76">
        <v>3</v>
      </c>
      <c r="D9" s="25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5"/>
    </row>
    <row r="10" spans="1:26" ht="29.25" customHeight="1">
      <c r="A10" s="268"/>
      <c r="B10" s="63" t="s">
        <v>10</v>
      </c>
      <c r="C10" s="76">
        <v>4</v>
      </c>
      <c r="D10" s="25">
        <v>33</v>
      </c>
      <c r="E10" s="68">
        <v>30</v>
      </c>
      <c r="F10" s="68"/>
      <c r="G10" s="68"/>
      <c r="H10" s="68">
        <v>3</v>
      </c>
      <c r="I10" s="68">
        <v>27</v>
      </c>
      <c r="J10" s="68">
        <v>25</v>
      </c>
      <c r="K10" s="68"/>
      <c r="L10" s="68"/>
      <c r="M10" s="68">
        <v>2</v>
      </c>
      <c r="N10" s="68">
        <v>1</v>
      </c>
      <c r="O10" s="68">
        <v>1</v>
      </c>
      <c r="P10" s="68"/>
      <c r="Q10" s="68"/>
      <c r="R10" s="68"/>
      <c r="S10" s="68">
        <v>1</v>
      </c>
      <c r="T10" s="68">
        <v>1</v>
      </c>
      <c r="U10" s="68"/>
      <c r="V10" s="68"/>
      <c r="W10" s="68"/>
      <c r="X10" s="68"/>
      <c r="Y10" s="68">
        <v>24</v>
      </c>
      <c r="Z10" s="65"/>
    </row>
    <row r="11" spans="1:26" ht="29.25" customHeight="1">
      <c r="A11" s="268"/>
      <c r="B11" s="63" t="s">
        <v>11</v>
      </c>
      <c r="C11" s="76">
        <v>5</v>
      </c>
      <c r="D11" s="25">
        <v>1</v>
      </c>
      <c r="E11" s="68"/>
      <c r="F11" s="68"/>
      <c r="G11" s="68"/>
      <c r="H11" s="68">
        <v>1</v>
      </c>
      <c r="I11" s="68">
        <v>1</v>
      </c>
      <c r="J11" s="68"/>
      <c r="K11" s="68"/>
      <c r="L11" s="68"/>
      <c r="M11" s="68">
        <v>1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>
        <v>1</v>
      </c>
      <c r="Z11" s="65"/>
    </row>
    <row r="12" spans="1:26" ht="29.25" customHeight="1">
      <c r="A12" s="268"/>
      <c r="B12" s="63" t="s">
        <v>12</v>
      </c>
      <c r="C12" s="76">
        <v>6</v>
      </c>
      <c r="D12" s="2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5"/>
    </row>
    <row r="13" spans="1:26" ht="29.25" customHeight="1" thickBot="1">
      <c r="A13" s="269"/>
      <c r="B13" s="64" t="s">
        <v>13</v>
      </c>
      <c r="C13" s="77">
        <v>7</v>
      </c>
      <c r="D13" s="23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26" ht="29.25" customHeight="1" thickBot="1">
      <c r="A14" s="253" t="s">
        <v>64</v>
      </c>
      <c r="B14" s="254"/>
      <c r="C14" s="78">
        <v>8</v>
      </c>
      <c r="D14" s="128">
        <v>34</v>
      </c>
      <c r="E14" s="129">
        <v>30</v>
      </c>
      <c r="F14" s="129"/>
      <c r="G14" s="129"/>
      <c r="H14" s="129">
        <v>4</v>
      </c>
      <c r="I14" s="129">
        <v>28</v>
      </c>
      <c r="J14" s="129">
        <v>25</v>
      </c>
      <c r="K14" s="129"/>
      <c r="L14" s="129"/>
      <c r="M14" s="129">
        <v>3</v>
      </c>
      <c r="N14" s="129">
        <v>1</v>
      </c>
      <c r="O14" s="129">
        <v>1</v>
      </c>
      <c r="P14" s="129"/>
      <c r="Q14" s="129"/>
      <c r="R14" s="129"/>
      <c r="S14" s="129">
        <v>1</v>
      </c>
      <c r="T14" s="129">
        <v>1</v>
      </c>
      <c r="U14" s="129"/>
      <c r="V14" s="129"/>
      <c r="W14" s="129"/>
      <c r="X14" s="129"/>
      <c r="Y14" s="129">
        <v>25</v>
      </c>
      <c r="Z14" s="130"/>
    </row>
    <row r="15" spans="1:26" ht="42" customHeight="1" thickBot="1">
      <c r="A15" s="66" t="s">
        <v>141</v>
      </c>
      <c r="B15" s="67" t="s">
        <v>163</v>
      </c>
      <c r="C15" s="78">
        <v>9</v>
      </c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30"/>
    </row>
    <row r="16" spans="1:26" ht="24" customHeight="1" thickBot="1">
      <c r="A16" s="251" t="s">
        <v>140</v>
      </c>
      <c r="B16" s="252"/>
      <c r="C16" s="78">
        <v>10</v>
      </c>
      <c r="D16" s="71">
        <f aca="true" t="shared" si="0" ref="D16:Z16">SUM(D7:D15)</f>
        <v>102</v>
      </c>
      <c r="E16" s="72">
        <f t="shared" si="0"/>
        <v>90</v>
      </c>
      <c r="F16" s="72">
        <f t="shared" si="0"/>
        <v>0</v>
      </c>
      <c r="G16" s="72">
        <f t="shared" si="0"/>
        <v>0</v>
      </c>
      <c r="H16" s="72">
        <f t="shared" si="0"/>
        <v>12</v>
      </c>
      <c r="I16" s="72">
        <f t="shared" si="0"/>
        <v>84</v>
      </c>
      <c r="J16" s="72">
        <f t="shared" si="0"/>
        <v>75</v>
      </c>
      <c r="K16" s="72">
        <f t="shared" si="0"/>
        <v>0</v>
      </c>
      <c r="L16" s="72">
        <f t="shared" si="0"/>
        <v>0</v>
      </c>
      <c r="M16" s="72">
        <f t="shared" si="0"/>
        <v>9</v>
      </c>
      <c r="N16" s="72">
        <f t="shared" si="0"/>
        <v>3</v>
      </c>
      <c r="O16" s="72">
        <f t="shared" si="0"/>
        <v>3</v>
      </c>
      <c r="P16" s="72">
        <f t="shared" si="0"/>
        <v>0</v>
      </c>
      <c r="Q16" s="72">
        <f t="shared" si="0"/>
        <v>0</v>
      </c>
      <c r="R16" s="72">
        <f t="shared" si="0"/>
        <v>0</v>
      </c>
      <c r="S16" s="72">
        <f t="shared" si="0"/>
        <v>3</v>
      </c>
      <c r="T16" s="72">
        <f t="shared" si="0"/>
        <v>3</v>
      </c>
      <c r="U16" s="72">
        <f t="shared" si="0"/>
        <v>0</v>
      </c>
      <c r="V16" s="72">
        <f t="shared" si="0"/>
        <v>0</v>
      </c>
      <c r="W16" s="72">
        <f t="shared" si="0"/>
        <v>0</v>
      </c>
      <c r="X16" s="72">
        <f t="shared" si="0"/>
        <v>0</v>
      </c>
      <c r="Y16" s="72">
        <f t="shared" si="0"/>
        <v>75</v>
      </c>
      <c r="Z16" s="73">
        <f t="shared" si="0"/>
        <v>0</v>
      </c>
    </row>
  </sheetData>
  <sheetProtection sheet="1" objects="1" scenarios="1"/>
  <mergeCells count="24">
    <mergeCell ref="A1:Z1"/>
    <mergeCell ref="A2:Z2"/>
    <mergeCell ref="N3:R3"/>
    <mergeCell ref="I3:M3"/>
    <mergeCell ref="J4:M4"/>
    <mergeCell ref="D3:H3"/>
    <mergeCell ref="D4:D5"/>
    <mergeCell ref="E4:H4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S4:S5"/>
    <mergeCell ref="T4:W4"/>
    <mergeCell ref="X3:X5"/>
    <mergeCell ref="Z3:Z5"/>
    <mergeCell ref="S3:W3"/>
    <mergeCell ref="Y3:Y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2"/>
  <sheetViews>
    <sheetView showZeros="0" workbookViewId="0" topLeftCell="A1">
      <selection activeCell="G9" sqref="G9"/>
    </sheetView>
  </sheetViews>
  <sheetFormatPr defaultColWidth="9.00390625" defaultRowHeight="12.75"/>
  <cols>
    <col min="1" max="1" width="5.625" style="36" customWidth="1"/>
    <col min="2" max="2" width="9.75390625" style="36" customWidth="1"/>
    <col min="3" max="3" width="6.25390625" style="36" customWidth="1"/>
    <col min="4" max="4" width="23.25390625" style="36" customWidth="1"/>
    <col min="5" max="5" width="26.00390625" style="36" customWidth="1"/>
    <col min="6" max="6" width="2.875" style="36" bestFit="1" customWidth="1"/>
    <col min="7" max="7" width="12.125" style="36" customWidth="1"/>
    <col min="8" max="16384" width="9.00390625" style="36" customWidth="1"/>
  </cols>
  <sheetData>
    <row r="1" spans="1:5" ht="16.5" thickBot="1">
      <c r="A1" s="37" t="s">
        <v>179</v>
      </c>
      <c r="B1" s="38"/>
      <c r="C1" s="38"/>
      <c r="D1" s="38"/>
      <c r="E1" s="38"/>
    </row>
    <row r="2" spans="1:7" ht="39" customHeight="1" thickBot="1">
      <c r="A2" s="316"/>
      <c r="B2" s="317"/>
      <c r="C2" s="317"/>
      <c r="D2" s="317"/>
      <c r="E2" s="318"/>
      <c r="F2" s="115" t="s">
        <v>143</v>
      </c>
      <c r="G2" s="116"/>
    </row>
    <row r="3" spans="1:7" ht="13.5" thickBot="1">
      <c r="A3" s="282" t="s">
        <v>138</v>
      </c>
      <c r="B3" s="283"/>
      <c r="C3" s="283"/>
      <c r="D3" s="283"/>
      <c r="E3" s="284"/>
      <c r="F3" s="141" t="s">
        <v>139</v>
      </c>
      <c r="G3" s="141">
        <v>1</v>
      </c>
    </row>
    <row r="4" spans="1:9" ht="18" customHeight="1">
      <c r="A4" s="285" t="s">
        <v>187</v>
      </c>
      <c r="B4" s="286"/>
      <c r="C4" s="286"/>
      <c r="D4" s="286"/>
      <c r="E4" s="287"/>
      <c r="F4" s="109">
        <v>1</v>
      </c>
      <c r="G4" s="119">
        <v>54</v>
      </c>
      <c r="I4" s="133"/>
    </row>
    <row r="5" spans="1:9" ht="33" customHeight="1">
      <c r="A5" s="288" t="s">
        <v>188</v>
      </c>
      <c r="B5" s="275"/>
      <c r="C5" s="275"/>
      <c r="D5" s="275"/>
      <c r="E5" s="276"/>
      <c r="F5" s="145">
        <v>2</v>
      </c>
      <c r="G5" s="120">
        <v>393</v>
      </c>
      <c r="I5" s="133"/>
    </row>
    <row r="6" spans="1:9" ht="18" customHeight="1">
      <c r="A6" s="117" t="s">
        <v>76</v>
      </c>
      <c r="B6" s="275" t="s">
        <v>189</v>
      </c>
      <c r="C6" s="275"/>
      <c r="D6" s="275"/>
      <c r="E6" s="276"/>
      <c r="F6" s="145">
        <v>3</v>
      </c>
      <c r="G6" s="120">
        <v>2</v>
      </c>
      <c r="I6" s="133"/>
    </row>
    <row r="7" spans="1:9" ht="18" customHeight="1">
      <c r="A7" s="288" t="s">
        <v>190</v>
      </c>
      <c r="B7" s="275"/>
      <c r="C7" s="275"/>
      <c r="D7" s="275"/>
      <c r="E7" s="276"/>
      <c r="F7" s="145">
        <v>4</v>
      </c>
      <c r="G7" s="120">
        <v>319</v>
      </c>
      <c r="I7" s="133"/>
    </row>
    <row r="8" spans="1:9" ht="18" customHeight="1">
      <c r="A8" s="117" t="s">
        <v>182</v>
      </c>
      <c r="B8" s="275" t="s">
        <v>191</v>
      </c>
      <c r="C8" s="275"/>
      <c r="D8" s="275"/>
      <c r="E8" s="276"/>
      <c r="F8" s="145">
        <v>5</v>
      </c>
      <c r="G8" s="120">
        <v>264</v>
      </c>
      <c r="I8" s="133"/>
    </row>
    <row r="9" spans="1:9" ht="18" customHeight="1">
      <c r="A9" s="319" t="s">
        <v>192</v>
      </c>
      <c r="B9" s="275" t="s">
        <v>193</v>
      </c>
      <c r="C9" s="275"/>
      <c r="D9" s="275"/>
      <c r="E9" s="276"/>
      <c r="F9" s="145">
        <v>6</v>
      </c>
      <c r="G9" s="120">
        <v>2</v>
      </c>
      <c r="I9" s="133"/>
    </row>
    <row r="10" spans="1:9" ht="18" customHeight="1">
      <c r="A10" s="319"/>
      <c r="B10" s="277" t="s">
        <v>194</v>
      </c>
      <c r="C10" s="275" t="s">
        <v>195</v>
      </c>
      <c r="D10" s="275"/>
      <c r="E10" s="276"/>
      <c r="F10" s="145">
        <v>7</v>
      </c>
      <c r="G10" s="120">
        <v>10</v>
      </c>
      <c r="I10" s="133"/>
    </row>
    <row r="11" spans="1:9" ht="18" customHeight="1">
      <c r="A11" s="319"/>
      <c r="B11" s="278"/>
      <c r="C11" s="290" t="s">
        <v>182</v>
      </c>
      <c r="D11" s="280" t="s">
        <v>196</v>
      </c>
      <c r="E11" s="281"/>
      <c r="F11" s="145">
        <v>8</v>
      </c>
      <c r="G11" s="120"/>
      <c r="I11" s="133"/>
    </row>
    <row r="12" spans="1:9" ht="18" customHeight="1">
      <c r="A12" s="319"/>
      <c r="B12" s="278"/>
      <c r="C12" s="290"/>
      <c r="D12" s="280" t="s">
        <v>197</v>
      </c>
      <c r="E12" s="281"/>
      <c r="F12" s="145">
        <v>9</v>
      </c>
      <c r="G12" s="120">
        <v>4</v>
      </c>
      <c r="I12" s="133"/>
    </row>
    <row r="13" spans="1:9" ht="33" customHeight="1">
      <c r="A13" s="319"/>
      <c r="B13" s="278"/>
      <c r="C13" s="275" t="s">
        <v>198</v>
      </c>
      <c r="D13" s="275"/>
      <c r="E13" s="276"/>
      <c r="F13" s="145">
        <v>10</v>
      </c>
      <c r="G13" s="120"/>
      <c r="I13" s="133"/>
    </row>
    <row r="14" spans="1:9" ht="33" customHeight="1">
      <c r="A14" s="319"/>
      <c r="B14" s="279"/>
      <c r="C14" s="275" t="s">
        <v>199</v>
      </c>
      <c r="D14" s="275"/>
      <c r="E14" s="276"/>
      <c r="F14" s="145">
        <v>11</v>
      </c>
      <c r="G14" s="120"/>
      <c r="I14" s="133"/>
    </row>
    <row r="15" spans="1:9" ht="18" customHeight="1">
      <c r="A15" s="319"/>
      <c r="B15" s="275" t="s">
        <v>200</v>
      </c>
      <c r="C15" s="275"/>
      <c r="D15" s="275"/>
      <c r="E15" s="276"/>
      <c r="F15" s="145">
        <v>12</v>
      </c>
      <c r="G15" s="120">
        <v>309</v>
      </c>
      <c r="I15" s="133"/>
    </row>
    <row r="16" spans="1:9" ht="18" customHeight="1">
      <c r="A16" s="319"/>
      <c r="B16" s="48" t="s">
        <v>76</v>
      </c>
      <c r="C16" s="280" t="s">
        <v>201</v>
      </c>
      <c r="D16" s="280"/>
      <c r="E16" s="281"/>
      <c r="F16" s="145">
        <v>13</v>
      </c>
      <c r="G16" s="120"/>
      <c r="I16" s="133"/>
    </row>
    <row r="17" spans="1:9" ht="18" customHeight="1">
      <c r="A17" s="288" t="s">
        <v>202</v>
      </c>
      <c r="B17" s="275"/>
      <c r="C17" s="275"/>
      <c r="D17" s="275"/>
      <c r="E17" s="276"/>
      <c r="F17" s="145">
        <v>14</v>
      </c>
      <c r="G17" s="120">
        <v>14</v>
      </c>
      <c r="I17" s="133"/>
    </row>
    <row r="18" spans="1:9" ht="18" customHeight="1">
      <c r="A18" s="288" t="s">
        <v>203</v>
      </c>
      <c r="B18" s="275"/>
      <c r="C18" s="275"/>
      <c r="D18" s="275"/>
      <c r="E18" s="276"/>
      <c r="F18" s="145">
        <v>15</v>
      </c>
      <c r="G18" s="120">
        <v>29</v>
      </c>
      <c r="I18" s="133"/>
    </row>
    <row r="19" spans="1:9" ht="18" customHeight="1">
      <c r="A19" s="288" t="s">
        <v>204</v>
      </c>
      <c r="B19" s="275"/>
      <c r="C19" s="275"/>
      <c r="D19" s="275"/>
      <c r="E19" s="276"/>
      <c r="F19" s="145">
        <v>16</v>
      </c>
      <c r="G19" s="120">
        <v>4</v>
      </c>
      <c r="I19" s="133"/>
    </row>
    <row r="20" spans="1:9" ht="18" customHeight="1">
      <c r="A20" s="289" t="s">
        <v>76</v>
      </c>
      <c r="B20" s="275" t="s">
        <v>205</v>
      </c>
      <c r="C20" s="275"/>
      <c r="D20" s="275"/>
      <c r="E20" s="276"/>
      <c r="F20" s="145">
        <v>17</v>
      </c>
      <c r="G20" s="120"/>
      <c r="I20" s="133"/>
    </row>
    <row r="21" spans="1:9" ht="33" customHeight="1">
      <c r="A21" s="289"/>
      <c r="B21" s="275" t="s">
        <v>206</v>
      </c>
      <c r="C21" s="275"/>
      <c r="D21" s="275"/>
      <c r="E21" s="276"/>
      <c r="F21" s="145">
        <v>18</v>
      </c>
      <c r="G21" s="120">
        <v>4</v>
      </c>
      <c r="I21" s="133"/>
    </row>
    <row r="22" spans="1:9" ht="33" customHeight="1">
      <c r="A22" s="289"/>
      <c r="B22" s="275" t="s">
        <v>207</v>
      </c>
      <c r="C22" s="275"/>
      <c r="D22" s="275"/>
      <c r="E22" s="276"/>
      <c r="F22" s="145">
        <v>19</v>
      </c>
      <c r="G22" s="120"/>
      <c r="I22" s="133"/>
    </row>
    <row r="23" spans="1:9" ht="18" customHeight="1">
      <c r="A23" s="288" t="s">
        <v>208</v>
      </c>
      <c r="B23" s="275"/>
      <c r="C23" s="275"/>
      <c r="D23" s="275"/>
      <c r="E23" s="276"/>
      <c r="F23" s="145">
        <v>20</v>
      </c>
      <c r="G23" s="120">
        <v>81</v>
      </c>
      <c r="I23" s="133"/>
    </row>
    <row r="24" spans="1:9" ht="18" customHeight="1">
      <c r="A24" s="117" t="s">
        <v>76</v>
      </c>
      <c r="B24" s="275" t="s">
        <v>209</v>
      </c>
      <c r="C24" s="275"/>
      <c r="D24" s="275"/>
      <c r="E24" s="276"/>
      <c r="F24" s="145">
        <v>21</v>
      </c>
      <c r="G24" s="120">
        <v>2</v>
      </c>
      <c r="I24" s="133"/>
    </row>
    <row r="25" spans="1:9" ht="33" customHeight="1">
      <c r="A25" s="320" t="s">
        <v>212</v>
      </c>
      <c r="B25" s="280"/>
      <c r="C25" s="280"/>
      <c r="D25" s="280"/>
      <c r="E25" s="46" t="s">
        <v>210</v>
      </c>
      <c r="F25" s="145">
        <v>22</v>
      </c>
      <c r="G25" s="120"/>
      <c r="I25" s="133"/>
    </row>
    <row r="26" spans="1:9" ht="33" customHeight="1">
      <c r="A26" s="320"/>
      <c r="B26" s="280"/>
      <c r="C26" s="280"/>
      <c r="D26" s="280"/>
      <c r="E26" s="46" t="s">
        <v>211</v>
      </c>
      <c r="F26" s="145">
        <v>23</v>
      </c>
      <c r="G26" s="120"/>
      <c r="I26" s="133"/>
    </row>
    <row r="27" spans="1:9" ht="18" customHeight="1">
      <c r="A27" s="288" t="s">
        <v>213</v>
      </c>
      <c r="B27" s="275"/>
      <c r="C27" s="275"/>
      <c r="D27" s="275"/>
      <c r="E27" s="276"/>
      <c r="F27" s="145">
        <v>24</v>
      </c>
      <c r="G27" s="120"/>
      <c r="I27" s="133"/>
    </row>
    <row r="28" spans="1:9" ht="18" customHeight="1">
      <c r="A28" s="289" t="s">
        <v>214</v>
      </c>
      <c r="B28" s="290"/>
      <c r="C28" s="291" t="s">
        <v>215</v>
      </c>
      <c r="D28" s="291"/>
      <c r="E28" s="292"/>
      <c r="F28" s="145">
        <v>25</v>
      </c>
      <c r="G28" s="120"/>
      <c r="I28" s="133"/>
    </row>
    <row r="29" spans="1:9" ht="18" customHeight="1">
      <c r="A29" s="289"/>
      <c r="B29" s="290"/>
      <c r="C29" s="291" t="s">
        <v>216</v>
      </c>
      <c r="D29" s="291"/>
      <c r="E29" s="292"/>
      <c r="F29" s="145">
        <v>26</v>
      </c>
      <c r="G29" s="120"/>
      <c r="I29" s="133"/>
    </row>
    <row r="30" spans="1:9" ht="18" customHeight="1" thickBot="1">
      <c r="A30" s="295" t="s">
        <v>0</v>
      </c>
      <c r="B30" s="296"/>
      <c r="C30" s="296"/>
      <c r="D30" s="296"/>
      <c r="E30" s="297"/>
      <c r="F30" s="146">
        <v>27</v>
      </c>
      <c r="G30" s="121">
        <v>29</v>
      </c>
      <c r="I30" s="133"/>
    </row>
    <row r="31" spans="1:9" ht="16.5" customHeight="1" thickBot="1">
      <c r="A31" s="298" t="s">
        <v>140</v>
      </c>
      <c r="B31" s="299"/>
      <c r="C31" s="299"/>
      <c r="D31" s="299"/>
      <c r="E31" s="300"/>
      <c r="F31" s="141">
        <v>28</v>
      </c>
      <c r="G31" s="122">
        <f>SUM(G4:G30)</f>
        <v>1520</v>
      </c>
      <c r="I31" s="133"/>
    </row>
    <row r="32" spans="1:9" ht="26.25" customHeight="1" thickBot="1">
      <c r="A32" s="37" t="s">
        <v>180</v>
      </c>
      <c r="B32" s="38"/>
      <c r="C32" s="38"/>
      <c r="D32" s="38"/>
      <c r="E32" s="38"/>
      <c r="F32" s="38"/>
      <c r="G32" s="38"/>
      <c r="I32" s="133"/>
    </row>
    <row r="33" spans="1:7" ht="70.5" customHeight="1" thickBot="1">
      <c r="A33" s="304"/>
      <c r="B33" s="305"/>
      <c r="C33" s="305"/>
      <c r="D33" s="305"/>
      <c r="E33" s="306"/>
      <c r="F33" s="115" t="s">
        <v>143</v>
      </c>
      <c r="G33" s="144" t="s">
        <v>186</v>
      </c>
    </row>
    <row r="34" spans="1:7" ht="14.25" customHeight="1" thickBot="1">
      <c r="A34" s="282" t="s">
        <v>138</v>
      </c>
      <c r="B34" s="283"/>
      <c r="C34" s="283"/>
      <c r="D34" s="283"/>
      <c r="E34" s="284"/>
      <c r="F34" s="141" t="s">
        <v>139</v>
      </c>
      <c r="G34" s="141">
        <v>1</v>
      </c>
    </row>
    <row r="35" spans="1:7" ht="21" customHeight="1" thickBot="1">
      <c r="A35" s="301" t="s">
        <v>181</v>
      </c>
      <c r="B35" s="302"/>
      <c r="C35" s="302"/>
      <c r="D35" s="302"/>
      <c r="E35" s="303"/>
      <c r="F35" s="141">
        <v>1</v>
      </c>
      <c r="G35" s="124">
        <v>313</v>
      </c>
    </row>
    <row r="36" spans="1:7" ht="18" customHeight="1">
      <c r="A36" s="123" t="s">
        <v>182</v>
      </c>
      <c r="B36" s="293" t="s">
        <v>183</v>
      </c>
      <c r="C36" s="293"/>
      <c r="D36" s="293"/>
      <c r="E36" s="294"/>
      <c r="F36" s="142">
        <v>2</v>
      </c>
      <c r="G36" s="125">
        <v>2</v>
      </c>
    </row>
    <row r="37" spans="1:7" ht="18" customHeight="1">
      <c r="A37" s="307" t="s">
        <v>184</v>
      </c>
      <c r="B37" s="308"/>
      <c r="C37" s="280" t="s">
        <v>153</v>
      </c>
      <c r="D37" s="280"/>
      <c r="E37" s="281"/>
      <c r="F37" s="142">
        <v>3</v>
      </c>
      <c r="G37" s="120"/>
    </row>
    <row r="38" spans="1:7" ht="18" customHeight="1">
      <c r="A38" s="307"/>
      <c r="B38" s="308"/>
      <c r="C38" s="280" t="s">
        <v>185</v>
      </c>
      <c r="D38" s="280"/>
      <c r="E38" s="281"/>
      <c r="F38" s="142">
        <v>4</v>
      </c>
      <c r="G38" s="120">
        <v>2</v>
      </c>
    </row>
    <row r="39" spans="1:7" ht="18" customHeight="1" thickBot="1">
      <c r="A39" s="309"/>
      <c r="B39" s="310"/>
      <c r="C39" s="314" t="s">
        <v>154</v>
      </c>
      <c r="D39" s="314"/>
      <c r="E39" s="315"/>
      <c r="F39" s="142">
        <v>5</v>
      </c>
      <c r="G39" s="120"/>
    </row>
    <row r="40" spans="1:7" ht="16.5" customHeight="1" thickBot="1">
      <c r="A40" s="311" t="s">
        <v>140</v>
      </c>
      <c r="B40" s="312"/>
      <c r="C40" s="312"/>
      <c r="D40" s="312"/>
      <c r="E40" s="313"/>
      <c r="F40" s="141">
        <v>6</v>
      </c>
      <c r="G40" s="122">
        <f>SUM(G35:G39)</f>
        <v>317</v>
      </c>
    </row>
    <row r="42" spans="6:7" ht="15.75">
      <c r="F42" s="55"/>
      <c r="G42" s="55"/>
    </row>
  </sheetData>
  <sheetProtection sheet="1" objects="1" scenarios="1"/>
  <mergeCells count="43">
    <mergeCell ref="A2:E2"/>
    <mergeCell ref="A9:A16"/>
    <mergeCell ref="C16:E16"/>
    <mergeCell ref="A25:D26"/>
    <mergeCell ref="B8:E8"/>
    <mergeCell ref="C11:C12"/>
    <mergeCell ref="D12:E12"/>
    <mergeCell ref="A7:E7"/>
    <mergeCell ref="A17:E17"/>
    <mergeCell ref="A18:E18"/>
    <mergeCell ref="A37:B39"/>
    <mergeCell ref="A40:E40"/>
    <mergeCell ref="C39:E39"/>
    <mergeCell ref="C38:E38"/>
    <mergeCell ref="C37:E37"/>
    <mergeCell ref="B36:E36"/>
    <mergeCell ref="A30:E30"/>
    <mergeCell ref="A31:E31"/>
    <mergeCell ref="A35:E35"/>
    <mergeCell ref="A34:E34"/>
    <mergeCell ref="A33:E33"/>
    <mergeCell ref="A28:B29"/>
    <mergeCell ref="C29:E29"/>
    <mergeCell ref="A23:E23"/>
    <mergeCell ref="B24:E24"/>
    <mergeCell ref="A27:E27"/>
    <mergeCell ref="C28:E28"/>
    <mergeCell ref="A19:E19"/>
    <mergeCell ref="A20:A22"/>
    <mergeCell ref="B22:E22"/>
    <mergeCell ref="B20:E20"/>
    <mergeCell ref="B21:E21"/>
    <mergeCell ref="A3:E3"/>
    <mergeCell ref="A4:E4"/>
    <mergeCell ref="A5:E5"/>
    <mergeCell ref="B6:E6"/>
    <mergeCell ref="B15:E15"/>
    <mergeCell ref="B10:B14"/>
    <mergeCell ref="B9:E9"/>
    <mergeCell ref="C10:E10"/>
    <mergeCell ref="C13:E13"/>
    <mergeCell ref="C14:E14"/>
    <mergeCell ref="D11:E11"/>
  </mergeCells>
  <dataValidations count="1">
    <dataValidation type="whole" operator="notBetween" allowBlank="1" showInputMessage="1" showErrorMessage="1" errorTitle="Робота органів слідства" sqref="G35:G39 G4:G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44"/>
  <sheetViews>
    <sheetView showZeros="0" workbookViewId="0" topLeftCell="A31">
      <selection activeCell="G12" sqref="G12"/>
    </sheetView>
  </sheetViews>
  <sheetFormatPr defaultColWidth="9.00390625" defaultRowHeight="12.75"/>
  <cols>
    <col min="1" max="2" width="6.75390625" style="36" customWidth="1"/>
    <col min="3" max="3" width="59.875" style="36" customWidth="1"/>
    <col min="4" max="4" width="2.625" style="36" bestFit="1" customWidth="1"/>
    <col min="5" max="5" width="9.125" style="36" customWidth="1"/>
    <col min="6" max="16384" width="9.00390625" style="36" customWidth="1"/>
  </cols>
  <sheetData>
    <row r="1" spans="1:5" ht="18" customHeight="1" thickBot="1">
      <c r="A1" s="37" t="s">
        <v>217</v>
      </c>
      <c r="B1" s="38"/>
      <c r="C1" s="38"/>
      <c r="D1" s="38"/>
      <c r="E1" s="38"/>
    </row>
    <row r="2" spans="1:5" ht="26.25" thickBot="1">
      <c r="A2" s="113"/>
      <c r="B2" s="114"/>
      <c r="C2" s="114"/>
      <c r="D2" s="148" t="s">
        <v>143</v>
      </c>
      <c r="E2" s="116"/>
    </row>
    <row r="3" spans="1:5" ht="13.5" thickBot="1">
      <c r="A3" s="204" t="s">
        <v>138</v>
      </c>
      <c r="B3" s="205"/>
      <c r="C3" s="205"/>
      <c r="D3" s="141" t="s">
        <v>139</v>
      </c>
      <c r="E3" s="141">
        <v>1</v>
      </c>
    </row>
    <row r="4" spans="1:7" ht="16.5" customHeight="1">
      <c r="A4" s="327" t="s">
        <v>218</v>
      </c>
      <c r="B4" s="328"/>
      <c r="C4" s="139" t="s">
        <v>219</v>
      </c>
      <c r="D4" s="109">
        <v>1</v>
      </c>
      <c r="E4" s="119">
        <v>47</v>
      </c>
      <c r="G4" s="133"/>
    </row>
    <row r="5" spans="1:7" ht="16.5" customHeight="1">
      <c r="A5" s="289"/>
      <c r="B5" s="290"/>
      <c r="C5" s="140" t="s">
        <v>220</v>
      </c>
      <c r="D5" s="145">
        <v>2</v>
      </c>
      <c r="E5" s="120">
        <v>257</v>
      </c>
      <c r="G5" s="133"/>
    </row>
    <row r="6" spans="1:7" ht="16.5" customHeight="1">
      <c r="A6" s="289"/>
      <c r="B6" s="290"/>
      <c r="C6" s="140" t="s">
        <v>221</v>
      </c>
      <c r="D6" s="145">
        <v>3</v>
      </c>
      <c r="E6" s="120"/>
      <c r="G6" s="133"/>
    </row>
    <row r="7" spans="1:7" ht="16.5" customHeight="1">
      <c r="A7" s="289"/>
      <c r="B7" s="290"/>
      <c r="C7" s="140" t="s">
        <v>222</v>
      </c>
      <c r="D7" s="145">
        <v>4</v>
      </c>
      <c r="E7" s="120"/>
      <c r="G7" s="133"/>
    </row>
    <row r="8" spans="1:7" ht="16.5" customHeight="1">
      <c r="A8" s="289"/>
      <c r="B8" s="290"/>
      <c r="C8" s="140" t="s">
        <v>223</v>
      </c>
      <c r="D8" s="145">
        <v>5</v>
      </c>
      <c r="E8" s="120"/>
      <c r="G8" s="133"/>
    </row>
    <row r="9" spans="1:7" ht="16.5" customHeight="1">
      <c r="A9" s="289"/>
      <c r="B9" s="290"/>
      <c r="C9" s="140" t="s">
        <v>224</v>
      </c>
      <c r="D9" s="145">
        <v>6</v>
      </c>
      <c r="E9" s="120"/>
      <c r="G9" s="133"/>
    </row>
    <row r="10" spans="1:7" ht="16.5" customHeight="1">
      <c r="A10" s="289"/>
      <c r="B10" s="290"/>
      <c r="C10" s="140" t="s">
        <v>225</v>
      </c>
      <c r="D10" s="145">
        <v>7</v>
      </c>
      <c r="E10" s="120"/>
      <c r="G10" s="133"/>
    </row>
    <row r="11" spans="1:7" ht="16.5" customHeight="1">
      <c r="A11" s="289"/>
      <c r="B11" s="290"/>
      <c r="C11" s="140" t="s">
        <v>226</v>
      </c>
      <c r="D11" s="145">
        <v>8</v>
      </c>
      <c r="E11" s="120"/>
      <c r="G11" s="133"/>
    </row>
    <row r="12" spans="1:7" ht="50.25" customHeight="1" thickBot="1">
      <c r="A12" s="326" t="s">
        <v>240</v>
      </c>
      <c r="B12" s="314"/>
      <c r="C12" s="315"/>
      <c r="D12" s="146">
        <v>9</v>
      </c>
      <c r="E12" s="121"/>
      <c r="G12" s="133"/>
    </row>
    <row r="13" spans="1:7" ht="16.5" thickBot="1">
      <c r="A13" s="323" t="s">
        <v>140</v>
      </c>
      <c r="B13" s="324"/>
      <c r="C13" s="324"/>
      <c r="D13" s="141">
        <v>10</v>
      </c>
      <c r="E13" s="122">
        <f>SUM(E4:E12)</f>
        <v>304</v>
      </c>
      <c r="G13" s="133"/>
    </row>
    <row r="14" spans="1:7" ht="39" customHeight="1" thickBot="1">
      <c r="A14" s="325" t="s">
        <v>238</v>
      </c>
      <c r="B14" s="325"/>
      <c r="C14" s="325"/>
      <c r="D14" s="325"/>
      <c r="E14" s="325"/>
      <c r="G14" s="133"/>
    </row>
    <row r="15" spans="1:7" ht="26.25" thickBot="1">
      <c r="A15" s="113"/>
      <c r="B15" s="114"/>
      <c r="C15" s="114"/>
      <c r="D15" s="148" t="s">
        <v>143</v>
      </c>
      <c r="E15" s="116"/>
      <c r="G15" s="133"/>
    </row>
    <row r="16" spans="1:7" ht="13.5" thickBot="1">
      <c r="A16" s="204" t="s">
        <v>138</v>
      </c>
      <c r="B16" s="205"/>
      <c r="C16" s="205"/>
      <c r="D16" s="143" t="s">
        <v>139</v>
      </c>
      <c r="E16" s="141">
        <v>1</v>
      </c>
      <c r="G16" s="133"/>
    </row>
    <row r="17" spans="1:7" ht="35.25" customHeight="1">
      <c r="A17" s="322" t="s">
        <v>227</v>
      </c>
      <c r="B17" s="293"/>
      <c r="C17" s="294"/>
      <c r="D17" s="109">
        <v>1</v>
      </c>
      <c r="E17" s="119"/>
      <c r="G17" s="133"/>
    </row>
    <row r="18" spans="1:7" ht="16.5" customHeight="1">
      <c r="A18" s="321" t="s">
        <v>76</v>
      </c>
      <c r="B18" s="280" t="s">
        <v>228</v>
      </c>
      <c r="C18" s="281"/>
      <c r="D18" s="145">
        <v>2</v>
      </c>
      <c r="E18" s="120"/>
      <c r="G18" s="133"/>
    </row>
    <row r="19" spans="1:7" ht="16.5" customHeight="1">
      <c r="A19" s="321"/>
      <c r="B19" s="280" t="s">
        <v>229</v>
      </c>
      <c r="C19" s="281"/>
      <c r="D19" s="145">
        <v>3</v>
      </c>
      <c r="E19" s="120"/>
      <c r="G19" s="133"/>
    </row>
    <row r="20" spans="1:7" ht="16.5" customHeight="1">
      <c r="A20" s="320" t="s">
        <v>230</v>
      </c>
      <c r="B20" s="280"/>
      <c r="C20" s="281"/>
      <c r="D20" s="145">
        <v>4</v>
      </c>
      <c r="E20" s="120">
        <v>1</v>
      </c>
      <c r="G20" s="133"/>
    </row>
    <row r="21" spans="1:7" ht="16.5" customHeight="1">
      <c r="A21" s="321" t="s">
        <v>76</v>
      </c>
      <c r="B21" s="280" t="s">
        <v>228</v>
      </c>
      <c r="C21" s="281"/>
      <c r="D21" s="145">
        <v>5</v>
      </c>
      <c r="E21" s="120"/>
      <c r="G21" s="133"/>
    </row>
    <row r="22" spans="1:7" ht="16.5" customHeight="1">
      <c r="A22" s="321"/>
      <c r="B22" s="280" t="s">
        <v>229</v>
      </c>
      <c r="C22" s="281"/>
      <c r="D22" s="145">
        <v>6</v>
      </c>
      <c r="E22" s="120"/>
      <c r="G22" s="133"/>
    </row>
    <row r="23" spans="1:7" ht="35.25" customHeight="1">
      <c r="A23" s="320" t="s">
        <v>231</v>
      </c>
      <c r="B23" s="280"/>
      <c r="C23" s="281"/>
      <c r="D23" s="145">
        <v>7</v>
      </c>
      <c r="E23" s="120"/>
      <c r="G23" s="133"/>
    </row>
    <row r="24" spans="1:7" ht="16.5" customHeight="1">
      <c r="A24" s="321" t="s">
        <v>76</v>
      </c>
      <c r="B24" s="280" t="s">
        <v>228</v>
      </c>
      <c r="C24" s="281"/>
      <c r="D24" s="145">
        <v>8</v>
      </c>
      <c r="E24" s="120"/>
      <c r="G24" s="133"/>
    </row>
    <row r="25" spans="1:7" ht="16.5" customHeight="1">
      <c r="A25" s="321"/>
      <c r="B25" s="280" t="s">
        <v>229</v>
      </c>
      <c r="C25" s="281"/>
      <c r="D25" s="145">
        <v>9</v>
      </c>
      <c r="E25" s="120"/>
      <c r="G25" s="133"/>
    </row>
    <row r="26" spans="1:7" ht="50.25" customHeight="1">
      <c r="A26" s="320" t="s">
        <v>232</v>
      </c>
      <c r="B26" s="280"/>
      <c r="C26" s="281"/>
      <c r="D26" s="145">
        <v>10</v>
      </c>
      <c r="E26" s="120"/>
      <c r="G26" s="133"/>
    </row>
    <row r="27" spans="1:7" ht="16.5" customHeight="1">
      <c r="A27" s="117" t="s">
        <v>76</v>
      </c>
      <c r="B27" s="280" t="s">
        <v>228</v>
      </c>
      <c r="C27" s="281"/>
      <c r="D27" s="145">
        <v>11</v>
      </c>
      <c r="E27" s="120"/>
      <c r="G27" s="133"/>
    </row>
    <row r="28" spans="1:7" ht="35.25" customHeight="1">
      <c r="A28" s="320" t="s">
        <v>233</v>
      </c>
      <c r="B28" s="280"/>
      <c r="C28" s="281"/>
      <c r="D28" s="145">
        <v>12</v>
      </c>
      <c r="E28" s="120"/>
      <c r="G28" s="133"/>
    </row>
    <row r="29" spans="1:7" ht="16.5" customHeight="1" thickBot="1">
      <c r="A29" s="149" t="s">
        <v>76</v>
      </c>
      <c r="B29" s="314" t="s">
        <v>228</v>
      </c>
      <c r="C29" s="315"/>
      <c r="D29" s="146">
        <v>13</v>
      </c>
      <c r="E29" s="121"/>
      <c r="G29" s="133"/>
    </row>
    <row r="30" spans="1:7" ht="16.5" thickBot="1">
      <c r="A30" s="323" t="s">
        <v>140</v>
      </c>
      <c r="B30" s="324"/>
      <c r="C30" s="324"/>
      <c r="D30" s="143">
        <v>14</v>
      </c>
      <c r="E30" s="122">
        <f>SUM(E17:E29)</f>
        <v>1</v>
      </c>
      <c r="G30" s="133"/>
    </row>
    <row r="31" spans="1:7" ht="20.25" customHeight="1" thickBot="1">
      <c r="A31" s="329" t="s">
        <v>239</v>
      </c>
      <c r="B31" s="329"/>
      <c r="C31" s="329"/>
      <c r="D31" s="329"/>
      <c r="E31" s="329"/>
      <c r="G31" s="133"/>
    </row>
    <row r="32" spans="1:7" ht="26.25" thickBot="1">
      <c r="A32" s="113"/>
      <c r="B32" s="114"/>
      <c r="C32" s="114"/>
      <c r="D32" s="148" t="s">
        <v>143</v>
      </c>
      <c r="E32" s="116"/>
      <c r="G32" s="133"/>
    </row>
    <row r="33" spans="1:7" ht="13.5" thickBot="1">
      <c r="A33" s="204" t="s">
        <v>138</v>
      </c>
      <c r="B33" s="205"/>
      <c r="C33" s="205"/>
      <c r="D33" s="141" t="s">
        <v>139</v>
      </c>
      <c r="E33" s="141">
        <v>1</v>
      </c>
      <c r="G33" s="133"/>
    </row>
    <row r="34" spans="1:7" ht="16.5" customHeight="1">
      <c r="A34" s="322" t="s">
        <v>234</v>
      </c>
      <c r="B34" s="293"/>
      <c r="C34" s="294"/>
      <c r="D34" s="109">
        <v>1</v>
      </c>
      <c r="E34" s="119">
        <v>3</v>
      </c>
      <c r="G34" s="133"/>
    </row>
    <row r="35" spans="1:7" ht="16.5" customHeight="1">
      <c r="A35" s="118" t="s">
        <v>182</v>
      </c>
      <c r="B35" s="280" t="s">
        <v>134</v>
      </c>
      <c r="C35" s="281"/>
      <c r="D35" s="145">
        <v>2</v>
      </c>
      <c r="E35" s="120">
        <v>3</v>
      </c>
      <c r="G35" s="133"/>
    </row>
    <row r="36" spans="1:7" ht="35.25" customHeight="1">
      <c r="A36" s="289" t="s">
        <v>76</v>
      </c>
      <c r="B36" s="280" t="s">
        <v>235</v>
      </c>
      <c r="C36" s="281"/>
      <c r="D36" s="145">
        <v>3</v>
      </c>
      <c r="E36" s="120"/>
      <c r="G36" s="133"/>
    </row>
    <row r="37" spans="1:7" ht="16.5" customHeight="1">
      <c r="A37" s="289"/>
      <c r="B37" s="48" t="s">
        <v>182</v>
      </c>
      <c r="C37" s="140" t="s">
        <v>134</v>
      </c>
      <c r="D37" s="145">
        <v>4</v>
      </c>
      <c r="E37" s="120"/>
      <c r="G37" s="133"/>
    </row>
    <row r="38" spans="1:7" ht="16.5" customHeight="1">
      <c r="A38" s="289"/>
      <c r="B38" s="280" t="s">
        <v>236</v>
      </c>
      <c r="C38" s="281"/>
      <c r="D38" s="145">
        <v>5</v>
      </c>
      <c r="E38" s="120">
        <v>3</v>
      </c>
      <c r="G38" s="133"/>
    </row>
    <row r="39" spans="1:7" ht="16.5" customHeight="1">
      <c r="A39" s="289"/>
      <c r="B39" s="48" t="s">
        <v>182</v>
      </c>
      <c r="C39" s="140" t="s">
        <v>134</v>
      </c>
      <c r="D39" s="145">
        <v>6</v>
      </c>
      <c r="E39" s="120">
        <v>3</v>
      </c>
      <c r="G39" s="133"/>
    </row>
    <row r="40" spans="1:7" ht="35.25" customHeight="1">
      <c r="A40" s="289"/>
      <c r="B40" s="280" t="s">
        <v>237</v>
      </c>
      <c r="C40" s="281"/>
      <c r="D40" s="145">
        <v>7</v>
      </c>
      <c r="E40" s="120"/>
      <c r="G40" s="133"/>
    </row>
    <row r="41" spans="1:7" ht="16.5" customHeight="1" thickBot="1">
      <c r="A41" s="330"/>
      <c r="B41" s="147" t="s">
        <v>182</v>
      </c>
      <c r="C41" s="138" t="s">
        <v>134</v>
      </c>
      <c r="D41" s="146">
        <v>8</v>
      </c>
      <c r="E41" s="121"/>
      <c r="G41" s="133"/>
    </row>
    <row r="42" spans="1:5" ht="16.5" thickBot="1">
      <c r="A42" s="323" t="s">
        <v>140</v>
      </c>
      <c r="B42" s="324"/>
      <c r="C42" s="324"/>
      <c r="D42" s="141">
        <v>9</v>
      </c>
      <c r="E42" s="122">
        <f>SUM(E34:E41)</f>
        <v>12</v>
      </c>
    </row>
    <row r="44" ht="15.75">
      <c r="E44" s="55"/>
    </row>
  </sheetData>
  <sheetProtection sheet="1" objects="1" scenarios="1"/>
  <mergeCells count="32">
    <mergeCell ref="A18:A19"/>
    <mergeCell ref="B19:C19"/>
    <mergeCell ref="B18:C18"/>
    <mergeCell ref="B36:C36"/>
    <mergeCell ref="A31:E31"/>
    <mergeCell ref="A36:A41"/>
    <mergeCell ref="B35:C35"/>
    <mergeCell ref="A20:C20"/>
    <mergeCell ref="B25:C25"/>
    <mergeCell ref="B29:C29"/>
    <mergeCell ref="A42:C42"/>
    <mergeCell ref="B22:C22"/>
    <mergeCell ref="A33:C33"/>
    <mergeCell ref="A34:C34"/>
    <mergeCell ref="A26:C26"/>
    <mergeCell ref="B24:C24"/>
    <mergeCell ref="A30:C30"/>
    <mergeCell ref="B38:C38"/>
    <mergeCell ref="B40:C40"/>
    <mergeCell ref="A28:C28"/>
    <mergeCell ref="A3:C3"/>
    <mergeCell ref="A16:C16"/>
    <mergeCell ref="A17:C17"/>
    <mergeCell ref="A13:C13"/>
    <mergeCell ref="A14:E14"/>
    <mergeCell ref="A12:C12"/>
    <mergeCell ref="A4:B11"/>
    <mergeCell ref="B27:C27"/>
    <mergeCell ref="A23:C23"/>
    <mergeCell ref="A21:A22"/>
    <mergeCell ref="B21:C21"/>
    <mergeCell ref="A24:A25"/>
  </mergeCells>
  <dataValidations count="1">
    <dataValidation type="whole" operator="notBetween" allowBlank="1" showInputMessage="1" showErrorMessage="1" sqref="E34:E41 E4:E12 E17:E29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59"/>
  <sheetViews>
    <sheetView showZeros="0" zoomScale="85" zoomScaleNormal="85" workbookViewId="0" topLeftCell="A34">
      <selection activeCell="L34" sqref="L34"/>
    </sheetView>
  </sheetViews>
  <sheetFormatPr defaultColWidth="9.00390625" defaultRowHeight="12.75"/>
  <cols>
    <col min="1" max="1" width="5.50390625" style="36" bestFit="1" customWidth="1"/>
    <col min="2" max="2" width="6.125" style="36" customWidth="1"/>
    <col min="3" max="3" width="18.125" style="36" customWidth="1"/>
    <col min="4" max="4" width="2.875" style="36" bestFit="1" customWidth="1"/>
    <col min="5" max="5" width="11.00390625" style="36" customWidth="1"/>
    <col min="6" max="6" width="12.875" style="36" customWidth="1"/>
    <col min="7" max="7" width="13.25390625" style="36" customWidth="1"/>
    <col min="8" max="8" width="10.75390625" style="36" customWidth="1"/>
    <col min="9" max="9" width="9.875" style="36" customWidth="1"/>
    <col min="10" max="16384" width="9.00390625" style="36" customWidth="1"/>
  </cols>
  <sheetData>
    <row r="1" spans="1:9" ht="16.5" thickBot="1">
      <c r="A1" s="220" t="s">
        <v>77</v>
      </c>
      <c r="B1" s="220"/>
      <c r="C1" s="220"/>
      <c r="D1" s="220"/>
      <c r="E1" s="220"/>
      <c r="F1" s="220"/>
      <c r="G1" s="220"/>
      <c r="H1" s="220"/>
      <c r="I1" s="220"/>
    </row>
    <row r="2" spans="1:9" ht="33" customHeight="1" thickBot="1">
      <c r="A2" s="104"/>
      <c r="B2" s="105"/>
      <c r="C2" s="106"/>
      <c r="D2" s="106"/>
      <c r="E2" s="106"/>
      <c r="F2" s="106"/>
      <c r="G2" s="107"/>
      <c r="H2" s="184" t="s">
        <v>143</v>
      </c>
      <c r="I2" s="108"/>
    </row>
    <row r="3" spans="1:9" ht="19.5" customHeight="1" thickBot="1">
      <c r="A3" s="204" t="s">
        <v>138</v>
      </c>
      <c r="B3" s="205"/>
      <c r="C3" s="205"/>
      <c r="D3" s="205"/>
      <c r="E3" s="205"/>
      <c r="F3" s="205"/>
      <c r="G3" s="205"/>
      <c r="H3" s="141" t="s">
        <v>139</v>
      </c>
      <c r="I3" s="141">
        <v>1</v>
      </c>
    </row>
    <row r="4" spans="1:11" ht="20.25" customHeight="1">
      <c r="A4" s="322" t="s">
        <v>78</v>
      </c>
      <c r="B4" s="293"/>
      <c r="C4" s="293"/>
      <c r="D4" s="293"/>
      <c r="E4" s="293"/>
      <c r="F4" s="293"/>
      <c r="G4" s="293"/>
      <c r="H4" s="109">
        <v>1</v>
      </c>
      <c r="I4" s="110">
        <v>1</v>
      </c>
      <c r="K4" s="58"/>
    </row>
    <row r="5" spans="1:11" ht="20.25" customHeight="1">
      <c r="A5" s="320" t="s">
        <v>79</v>
      </c>
      <c r="B5" s="280"/>
      <c r="C5" s="280"/>
      <c r="D5" s="280"/>
      <c r="E5" s="280"/>
      <c r="F5" s="280"/>
      <c r="G5" s="280"/>
      <c r="H5" s="142">
        <v>2</v>
      </c>
      <c r="I5" s="111">
        <v>1</v>
      </c>
      <c r="K5" s="58"/>
    </row>
    <row r="6" spans="1:11" ht="32.25" customHeight="1">
      <c r="A6" s="289" t="s">
        <v>182</v>
      </c>
      <c r="B6" s="280" t="s">
        <v>80</v>
      </c>
      <c r="C6" s="280"/>
      <c r="D6" s="280"/>
      <c r="E6" s="280"/>
      <c r="F6" s="280"/>
      <c r="G6" s="280"/>
      <c r="H6" s="142">
        <v>3</v>
      </c>
      <c r="I6" s="111">
        <v>1</v>
      </c>
      <c r="K6" s="58"/>
    </row>
    <row r="7" spans="1:11" ht="20.25" customHeight="1">
      <c r="A7" s="289"/>
      <c r="B7" s="48" t="s">
        <v>76</v>
      </c>
      <c r="C7" s="280" t="s">
        <v>81</v>
      </c>
      <c r="D7" s="280"/>
      <c r="E7" s="280"/>
      <c r="F7" s="280"/>
      <c r="G7" s="280"/>
      <c r="H7" s="142">
        <v>4</v>
      </c>
      <c r="I7" s="111"/>
      <c r="K7" s="58"/>
    </row>
    <row r="8" spans="1:11" ht="32.25" customHeight="1">
      <c r="A8" s="289"/>
      <c r="B8" s="280" t="s">
        <v>82</v>
      </c>
      <c r="C8" s="280"/>
      <c r="D8" s="280"/>
      <c r="E8" s="280"/>
      <c r="F8" s="280"/>
      <c r="G8" s="280"/>
      <c r="H8" s="142">
        <v>5</v>
      </c>
      <c r="I8" s="111"/>
      <c r="K8" s="58"/>
    </row>
    <row r="9" spans="1:11" ht="20.25" customHeight="1">
      <c r="A9" s="289"/>
      <c r="B9" s="280" t="s">
        <v>83</v>
      </c>
      <c r="C9" s="280"/>
      <c r="D9" s="280"/>
      <c r="E9" s="280"/>
      <c r="F9" s="280"/>
      <c r="G9" s="280"/>
      <c r="H9" s="142">
        <v>6</v>
      </c>
      <c r="I9" s="111"/>
      <c r="K9" s="58"/>
    </row>
    <row r="10" spans="1:11" ht="32.25" customHeight="1" thickBot="1">
      <c r="A10" s="330"/>
      <c r="B10" s="314" t="s">
        <v>84</v>
      </c>
      <c r="C10" s="314"/>
      <c r="D10" s="314"/>
      <c r="E10" s="314"/>
      <c r="F10" s="314"/>
      <c r="G10" s="314"/>
      <c r="H10" s="142">
        <v>7</v>
      </c>
      <c r="I10" s="111"/>
      <c r="K10" s="58"/>
    </row>
    <row r="11" spans="1:11" ht="19.5" customHeight="1" thickBot="1">
      <c r="A11" s="323" t="s">
        <v>140</v>
      </c>
      <c r="B11" s="324"/>
      <c r="C11" s="324"/>
      <c r="D11" s="324"/>
      <c r="E11" s="324"/>
      <c r="F11" s="324"/>
      <c r="G11" s="324"/>
      <c r="H11" s="141">
        <v>8</v>
      </c>
      <c r="I11" s="112">
        <f>SUM(I4:I10)</f>
        <v>3</v>
      </c>
      <c r="K11" s="58"/>
    </row>
    <row r="12" spans="1:9" s="58" customFormat="1" ht="40.5" customHeight="1" thickBot="1">
      <c r="A12" s="346" t="s">
        <v>85</v>
      </c>
      <c r="B12" s="346"/>
      <c r="C12" s="346"/>
      <c r="D12" s="346"/>
      <c r="E12" s="346"/>
      <c r="F12" s="346"/>
      <c r="G12" s="346"/>
      <c r="H12" s="346"/>
      <c r="I12" s="346"/>
    </row>
    <row r="13" spans="1:9" s="58" customFormat="1" ht="19.5" customHeight="1">
      <c r="A13" s="347"/>
      <c r="B13" s="348"/>
      <c r="C13" s="349"/>
      <c r="D13" s="342" t="s">
        <v>143</v>
      </c>
      <c r="E13" s="363" t="s">
        <v>87</v>
      </c>
      <c r="F13" s="364"/>
      <c r="G13" s="364"/>
      <c r="H13" s="365"/>
      <c r="I13" s="21"/>
    </row>
    <row r="14" spans="1:9" s="58" customFormat="1" ht="108.75" customHeight="1" thickBot="1">
      <c r="A14" s="350"/>
      <c r="B14" s="351"/>
      <c r="C14" s="352"/>
      <c r="D14" s="343"/>
      <c r="E14" s="166" t="s">
        <v>50</v>
      </c>
      <c r="F14" s="82" t="s">
        <v>88</v>
      </c>
      <c r="G14" s="82" t="s">
        <v>89</v>
      </c>
      <c r="H14" s="6" t="s">
        <v>90</v>
      </c>
      <c r="I14" s="21"/>
    </row>
    <row r="15" spans="1:9" s="58" customFormat="1" ht="13.5" customHeight="1" thickBot="1">
      <c r="A15" s="334" t="s">
        <v>138</v>
      </c>
      <c r="B15" s="335"/>
      <c r="C15" s="336"/>
      <c r="D15" s="78" t="s">
        <v>139</v>
      </c>
      <c r="E15" s="136">
        <v>1</v>
      </c>
      <c r="F15" s="137">
        <v>2</v>
      </c>
      <c r="G15" s="137">
        <v>3</v>
      </c>
      <c r="H15" s="79">
        <v>4</v>
      </c>
      <c r="I15" s="21"/>
    </row>
    <row r="16" spans="1:10" s="58" customFormat="1" ht="30" customHeight="1">
      <c r="A16" s="337" t="s">
        <v>93</v>
      </c>
      <c r="B16" s="338"/>
      <c r="C16" s="339"/>
      <c r="D16" s="75">
        <v>1</v>
      </c>
      <c r="E16" s="154"/>
      <c r="F16" s="98"/>
      <c r="G16" s="98"/>
      <c r="H16" s="99"/>
      <c r="I16" s="21"/>
      <c r="J16" s="134"/>
    </row>
    <row r="17" spans="1:10" s="58" customFormat="1" ht="43.5" customHeight="1">
      <c r="A17" s="165" t="s">
        <v>76</v>
      </c>
      <c r="B17" s="340" t="s">
        <v>94</v>
      </c>
      <c r="C17" s="341"/>
      <c r="D17" s="76">
        <v>2</v>
      </c>
      <c r="E17" s="155"/>
      <c r="F17" s="100"/>
      <c r="G17" s="100"/>
      <c r="H17" s="101"/>
      <c r="I17" s="21"/>
      <c r="J17" s="134"/>
    </row>
    <row r="18" spans="1:10" s="58" customFormat="1" ht="30" customHeight="1">
      <c r="A18" s="331" t="s">
        <v>95</v>
      </c>
      <c r="B18" s="332"/>
      <c r="C18" s="333"/>
      <c r="D18" s="76">
        <v>3</v>
      </c>
      <c r="E18" s="155"/>
      <c r="F18" s="100"/>
      <c r="G18" s="100"/>
      <c r="H18" s="101"/>
      <c r="I18" s="21"/>
      <c r="J18" s="134"/>
    </row>
    <row r="19" spans="1:10" s="58" customFormat="1" ht="43.5" customHeight="1">
      <c r="A19" s="359" t="s">
        <v>96</v>
      </c>
      <c r="B19" s="332" t="s">
        <v>97</v>
      </c>
      <c r="C19" s="333"/>
      <c r="D19" s="76">
        <v>4</v>
      </c>
      <c r="E19" s="155"/>
      <c r="F19" s="100"/>
      <c r="G19" s="100"/>
      <c r="H19" s="101"/>
      <c r="I19" s="21"/>
      <c r="J19" s="134"/>
    </row>
    <row r="20" spans="1:10" s="58" customFormat="1" ht="18" customHeight="1">
      <c r="A20" s="359"/>
      <c r="B20" s="332" t="s">
        <v>135</v>
      </c>
      <c r="C20" s="333"/>
      <c r="D20" s="76">
        <v>5</v>
      </c>
      <c r="E20" s="155"/>
      <c r="F20" s="100"/>
      <c r="G20" s="100"/>
      <c r="H20" s="101"/>
      <c r="I20" s="21"/>
      <c r="J20" s="134"/>
    </row>
    <row r="21" spans="1:10" s="58" customFormat="1" ht="30" customHeight="1">
      <c r="A21" s="359"/>
      <c r="B21" s="152" t="s">
        <v>182</v>
      </c>
      <c r="C21" s="153" t="s">
        <v>98</v>
      </c>
      <c r="D21" s="76">
        <v>6</v>
      </c>
      <c r="E21" s="155"/>
      <c r="F21" s="100"/>
      <c r="G21" s="100"/>
      <c r="H21" s="101"/>
      <c r="I21" s="21"/>
      <c r="J21" s="134"/>
    </row>
    <row r="22" spans="1:10" s="58" customFormat="1" ht="43.5" customHeight="1">
      <c r="A22" s="359"/>
      <c r="B22" s="340" t="s">
        <v>99</v>
      </c>
      <c r="C22" s="341"/>
      <c r="D22" s="76">
        <v>7</v>
      </c>
      <c r="E22" s="155"/>
      <c r="F22" s="100"/>
      <c r="G22" s="100"/>
      <c r="H22" s="101"/>
      <c r="I22" s="21"/>
      <c r="J22" s="134"/>
    </row>
    <row r="23" spans="1:10" s="58" customFormat="1" ht="43.5" customHeight="1">
      <c r="A23" s="359"/>
      <c r="B23" s="332" t="s">
        <v>100</v>
      </c>
      <c r="C23" s="333"/>
      <c r="D23" s="76">
        <v>8</v>
      </c>
      <c r="E23" s="155"/>
      <c r="F23" s="100"/>
      <c r="G23" s="100"/>
      <c r="H23" s="101"/>
      <c r="I23" s="21"/>
      <c r="J23" s="134"/>
    </row>
    <row r="24" spans="1:10" s="58" customFormat="1" ht="18" customHeight="1">
      <c r="A24" s="331" t="s">
        <v>101</v>
      </c>
      <c r="B24" s="332"/>
      <c r="C24" s="333"/>
      <c r="D24" s="76">
        <v>9</v>
      </c>
      <c r="E24" s="155"/>
      <c r="F24" s="100"/>
      <c r="G24" s="100"/>
      <c r="H24" s="101"/>
      <c r="I24" s="21"/>
      <c r="J24" s="134"/>
    </row>
    <row r="25" spans="1:10" s="58" customFormat="1" ht="18" customHeight="1">
      <c r="A25" s="331" t="s">
        <v>102</v>
      </c>
      <c r="B25" s="332"/>
      <c r="C25" s="333"/>
      <c r="D25" s="76">
        <v>10</v>
      </c>
      <c r="E25" s="155"/>
      <c r="F25" s="100"/>
      <c r="G25" s="100"/>
      <c r="H25" s="101"/>
      <c r="I25" s="21"/>
      <c r="J25" s="134"/>
    </row>
    <row r="26" spans="1:10" s="58" customFormat="1" ht="30" customHeight="1" thickBot="1">
      <c r="A26" s="353" t="s">
        <v>103</v>
      </c>
      <c r="B26" s="354"/>
      <c r="C26" s="355"/>
      <c r="D26" s="77">
        <v>11</v>
      </c>
      <c r="E26" s="156"/>
      <c r="F26" s="102"/>
      <c r="G26" s="102"/>
      <c r="H26" s="103"/>
      <c r="I26" s="21"/>
      <c r="J26" s="134"/>
    </row>
    <row r="27" spans="1:10" s="58" customFormat="1" ht="16.5" customHeight="1" thickBot="1">
      <c r="A27" s="356" t="s">
        <v>140</v>
      </c>
      <c r="B27" s="357"/>
      <c r="C27" s="358"/>
      <c r="D27" s="78">
        <v>12</v>
      </c>
      <c r="E27" s="127">
        <f>SUM(E16:E26)</f>
        <v>0</v>
      </c>
      <c r="F27" s="84">
        <f>SUM(F16:F26)</f>
        <v>0</v>
      </c>
      <c r="G27" s="84">
        <f>SUM(G16:G26)</f>
        <v>0</v>
      </c>
      <c r="H27" s="85">
        <f>SUM(H16:H26)</f>
        <v>0</v>
      </c>
      <c r="I27" s="21"/>
      <c r="J27" s="134"/>
    </row>
    <row r="28" spans="1:11" s="86" customFormat="1" ht="54" customHeight="1" thickBot="1">
      <c r="A28" s="368" t="s">
        <v>86</v>
      </c>
      <c r="B28" s="368"/>
      <c r="C28" s="368"/>
      <c r="D28" s="368"/>
      <c r="E28" s="368"/>
      <c r="F28" s="368"/>
      <c r="G28" s="368"/>
      <c r="H28" s="368"/>
      <c r="I28" s="368"/>
      <c r="K28" s="134"/>
    </row>
    <row r="29" spans="1:11" s="86" customFormat="1" ht="116.25" customHeight="1" thickBot="1">
      <c r="A29" s="87"/>
      <c r="B29" s="88"/>
      <c r="C29" s="88"/>
      <c r="D29" s="26" t="s">
        <v>143</v>
      </c>
      <c r="E29" s="89" t="s">
        <v>91</v>
      </c>
      <c r="F29" s="90" t="s">
        <v>69</v>
      </c>
      <c r="G29" s="91" t="s">
        <v>70</v>
      </c>
      <c r="H29" s="167" t="s">
        <v>160</v>
      </c>
      <c r="I29" s="151" t="s">
        <v>92</v>
      </c>
      <c r="K29" s="134"/>
    </row>
    <row r="30" spans="1:11" s="86" customFormat="1" ht="15.75" customHeight="1" thickBot="1">
      <c r="A30" s="369" t="s">
        <v>138</v>
      </c>
      <c r="B30" s="370"/>
      <c r="C30" s="371"/>
      <c r="D30" s="61" t="s">
        <v>139</v>
      </c>
      <c r="E30" s="62">
        <v>1</v>
      </c>
      <c r="F30" s="59">
        <v>2</v>
      </c>
      <c r="G30" s="59">
        <v>3</v>
      </c>
      <c r="H30" s="59">
        <v>4</v>
      </c>
      <c r="I30" s="60">
        <v>5</v>
      </c>
      <c r="K30" s="134"/>
    </row>
    <row r="31" spans="1:11" s="86" customFormat="1" ht="24" customHeight="1">
      <c r="A31" s="372" t="s">
        <v>64</v>
      </c>
      <c r="B31" s="373"/>
      <c r="C31" s="374"/>
      <c r="D31" s="83">
        <v>1</v>
      </c>
      <c r="E31" s="131">
        <v>12</v>
      </c>
      <c r="F31" s="96">
        <v>12</v>
      </c>
      <c r="G31" s="96">
        <v>87</v>
      </c>
      <c r="H31" s="96"/>
      <c r="I31" s="97"/>
      <c r="K31" s="134"/>
    </row>
    <row r="32" spans="1:11" s="86" customFormat="1" ht="32.25" customHeight="1">
      <c r="A32" s="271" t="s">
        <v>76</v>
      </c>
      <c r="B32" s="332" t="s">
        <v>161</v>
      </c>
      <c r="C32" s="333"/>
      <c r="D32" s="92">
        <v>2</v>
      </c>
      <c r="E32" s="25"/>
      <c r="F32" s="100"/>
      <c r="G32" s="100"/>
      <c r="H32" s="100"/>
      <c r="I32" s="101"/>
      <c r="K32" s="134"/>
    </row>
    <row r="33" spans="1:11" s="86" customFormat="1" ht="22.5" customHeight="1" thickBot="1">
      <c r="A33" s="272"/>
      <c r="B33" s="344" t="s">
        <v>151</v>
      </c>
      <c r="C33" s="345"/>
      <c r="D33" s="92">
        <v>3</v>
      </c>
      <c r="E33" s="23"/>
      <c r="F33" s="102"/>
      <c r="G33" s="102"/>
      <c r="H33" s="102"/>
      <c r="I33" s="103"/>
      <c r="K33" s="134"/>
    </row>
    <row r="34" spans="1:9" s="86" customFormat="1" ht="18" customHeight="1" thickBot="1">
      <c r="A34" s="360" t="s">
        <v>140</v>
      </c>
      <c r="B34" s="361"/>
      <c r="C34" s="362"/>
      <c r="D34" s="61">
        <v>4</v>
      </c>
      <c r="E34" s="127">
        <f>SUM(E31:E33)</f>
        <v>12</v>
      </c>
      <c r="F34" s="84">
        <f>SUM(F31:F33)</f>
        <v>12</v>
      </c>
      <c r="G34" s="84">
        <f>SUM(G31:G33)</f>
        <v>87</v>
      </c>
      <c r="H34" s="84">
        <f>SUM(H31:H33)</f>
        <v>0</v>
      </c>
      <c r="I34" s="85">
        <f>SUM(I31:I33)</f>
        <v>0</v>
      </c>
    </row>
    <row r="35" spans="1:9" s="86" customFormat="1" ht="11.25" customHeight="1">
      <c r="A35" s="81"/>
      <c r="B35" s="81"/>
      <c r="C35" s="81"/>
      <c r="D35" s="80"/>
      <c r="E35" s="80"/>
      <c r="F35" s="93"/>
      <c r="G35" s="93"/>
      <c r="H35" s="93"/>
      <c r="I35" s="21"/>
    </row>
    <row r="36" spans="1:11" s="86" customFormat="1" ht="19.5" customHeight="1">
      <c r="A36" s="22"/>
      <c r="B36" s="94"/>
      <c r="C36" s="94"/>
      <c r="D36" s="94"/>
      <c r="E36" s="94"/>
      <c r="F36" s="94"/>
      <c r="G36" s="93"/>
      <c r="H36" s="93"/>
      <c r="I36" s="206"/>
      <c r="J36" s="207"/>
      <c r="K36" s="207"/>
    </row>
    <row r="37" spans="1:11" s="86" customFormat="1" ht="15.75">
      <c r="A37" s="22"/>
      <c r="B37" s="94"/>
      <c r="C37" s="94"/>
      <c r="D37" s="94"/>
      <c r="E37" s="94"/>
      <c r="F37" s="94"/>
      <c r="G37" s="93"/>
      <c r="H37" s="93"/>
      <c r="I37" s="206"/>
      <c r="J37" s="207"/>
      <c r="K37" s="207"/>
    </row>
    <row r="38" spans="1:11" s="86" customFormat="1" ht="16.5" customHeight="1">
      <c r="A38" s="22"/>
      <c r="B38" s="95"/>
      <c r="C38" s="95"/>
      <c r="D38" s="95"/>
      <c r="E38" s="95"/>
      <c r="F38" s="95"/>
      <c r="G38" s="93"/>
      <c r="H38" s="93"/>
      <c r="I38" s="206"/>
      <c r="J38" s="207"/>
      <c r="K38" s="207"/>
    </row>
    <row r="39" spans="1:11" s="58" customFormat="1" ht="19.5" customHeight="1">
      <c r="A39" s="206"/>
      <c r="B39" s="19"/>
      <c r="C39" s="19"/>
      <c r="D39" s="19"/>
      <c r="E39" s="19"/>
      <c r="F39" s="19"/>
      <c r="G39" s="366"/>
      <c r="H39" s="366"/>
      <c r="I39" s="366"/>
      <c r="J39" s="208"/>
      <c r="K39" s="208"/>
    </row>
    <row r="40" spans="1:11" s="58" customFormat="1" ht="12.75">
      <c r="A40" s="367"/>
      <c r="B40" s="367"/>
      <c r="C40" s="367"/>
      <c r="D40" s="367"/>
      <c r="E40" s="367"/>
      <c r="F40" s="20"/>
      <c r="G40" s="367"/>
      <c r="H40" s="367"/>
      <c r="I40" s="367"/>
      <c r="J40" s="208"/>
      <c r="K40" s="208"/>
    </row>
    <row r="41" spans="1:11" s="58" customFormat="1" ht="15.75">
      <c r="A41" s="22"/>
      <c r="B41" s="19"/>
      <c r="C41" s="19"/>
      <c r="D41" s="19"/>
      <c r="E41" s="19"/>
      <c r="F41" s="19"/>
      <c r="G41" s="19"/>
      <c r="H41" s="19"/>
      <c r="I41" s="209"/>
      <c r="J41" s="208"/>
      <c r="K41" s="208"/>
    </row>
    <row r="42" spans="1:11" s="58" customFormat="1" ht="15.75">
      <c r="A42" s="22"/>
      <c r="B42" s="19"/>
      <c r="C42" s="19"/>
      <c r="D42" s="19"/>
      <c r="E42" s="19"/>
      <c r="F42" s="19"/>
      <c r="G42" s="19"/>
      <c r="H42" s="19"/>
      <c r="I42" s="209"/>
      <c r="J42" s="208"/>
      <c r="K42" s="208"/>
    </row>
    <row r="43" spans="1:11" s="58" customFormat="1" ht="19.5" customHeight="1">
      <c r="A43" s="19"/>
      <c r="B43" s="19"/>
      <c r="C43" s="19"/>
      <c r="D43" s="19"/>
      <c r="E43" s="19"/>
      <c r="F43" s="19"/>
      <c r="G43" s="366"/>
      <c r="H43" s="366"/>
      <c r="I43" s="366"/>
      <c r="J43" s="208"/>
      <c r="K43" s="208"/>
    </row>
    <row r="44" spans="1:11" s="58" customFormat="1" ht="13.5" customHeight="1">
      <c r="A44" s="367"/>
      <c r="B44" s="367"/>
      <c r="C44" s="367"/>
      <c r="D44" s="367"/>
      <c r="E44" s="367"/>
      <c r="F44" s="20"/>
      <c r="G44" s="367"/>
      <c r="H44" s="367"/>
      <c r="I44" s="367"/>
      <c r="J44" s="208"/>
      <c r="K44" s="208"/>
    </row>
    <row r="45" spans="1:11" s="58" customFormat="1" ht="10.5" customHeight="1">
      <c r="A45" s="19"/>
      <c r="B45" s="19"/>
      <c r="C45" s="19"/>
      <c r="D45" s="19"/>
      <c r="E45" s="19"/>
      <c r="F45" s="19"/>
      <c r="G45" s="19"/>
      <c r="H45" s="19"/>
      <c r="I45" s="209"/>
      <c r="J45" s="208"/>
      <c r="K45" s="208"/>
    </row>
    <row r="46" spans="1:11" s="58" customFormat="1" ht="15.75">
      <c r="A46" s="20"/>
      <c r="B46" s="19"/>
      <c r="C46" s="210"/>
      <c r="D46" s="210"/>
      <c r="E46" s="210"/>
      <c r="F46" s="19"/>
      <c r="G46" s="19"/>
      <c r="H46" s="19"/>
      <c r="I46" s="209"/>
      <c r="J46" s="208"/>
      <c r="K46" s="208"/>
    </row>
    <row r="47" spans="1:11" s="58" customFormat="1" ht="12.75">
      <c r="A47" s="211"/>
      <c r="B47" s="211"/>
      <c r="C47" s="367"/>
      <c r="D47" s="367"/>
      <c r="E47" s="367"/>
      <c r="F47" s="211"/>
      <c r="G47" s="211"/>
      <c r="H47" s="211"/>
      <c r="I47" s="211"/>
      <c r="J47" s="208"/>
      <c r="K47" s="208"/>
    </row>
    <row r="48" spans="1:11" s="58" customFormat="1" ht="15">
      <c r="A48" s="375"/>
      <c r="B48" s="375"/>
      <c r="C48" s="375"/>
      <c r="D48" s="375"/>
      <c r="E48" s="375"/>
      <c r="F48" s="375"/>
      <c r="G48" s="375"/>
      <c r="H48" s="375"/>
      <c r="I48" s="375"/>
      <c r="J48" s="208"/>
      <c r="K48" s="208"/>
    </row>
    <row r="49" spans="1:11" s="58" customFormat="1" ht="11.2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8"/>
      <c r="K49" s="208"/>
    </row>
    <row r="50" spans="1:11" s="58" customFormat="1" ht="12.75">
      <c r="A50" s="206"/>
      <c r="B50" s="206"/>
      <c r="C50" s="206"/>
      <c r="D50" s="206"/>
      <c r="E50" s="206"/>
      <c r="F50" s="206"/>
      <c r="G50" s="206"/>
      <c r="H50" s="206"/>
      <c r="I50" s="206"/>
      <c r="J50" s="208"/>
      <c r="K50" s="208"/>
    </row>
    <row r="51" spans="1:11" s="58" customFormat="1" ht="12.75">
      <c r="A51" s="206"/>
      <c r="B51" s="206"/>
      <c r="C51" s="212"/>
      <c r="D51" s="212"/>
      <c r="E51" s="212"/>
      <c r="F51" s="206"/>
      <c r="G51" s="206"/>
      <c r="H51" s="206"/>
      <c r="I51" s="206"/>
      <c r="J51" s="208"/>
      <c r="K51" s="208"/>
    </row>
    <row r="52" spans="1:11" s="58" customFormat="1" ht="12.75">
      <c r="A52" s="206"/>
      <c r="B52" s="206"/>
      <c r="C52" s="206"/>
      <c r="D52" s="206"/>
      <c r="E52" s="206"/>
      <c r="F52" s="206"/>
      <c r="G52" s="206"/>
      <c r="H52" s="206"/>
      <c r="I52" s="206"/>
      <c r="J52" s="208"/>
      <c r="K52" s="208"/>
    </row>
    <row r="53" spans="1:11" ht="12.7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</row>
    <row r="54" spans="1:11" ht="12.7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</row>
    <row r="55" spans="1:11" ht="12.7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</row>
    <row r="56" spans="1:11" ht="12.7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</row>
    <row r="57" spans="1:11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</row>
    <row r="58" spans="1:11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</row>
    <row r="59" spans="1:11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</row>
  </sheetData>
  <sheetProtection/>
  <mergeCells count="43">
    <mergeCell ref="C47:E47"/>
    <mergeCell ref="A48:I48"/>
    <mergeCell ref="G43:I43"/>
    <mergeCell ref="A44:E44"/>
    <mergeCell ref="G44:I44"/>
    <mergeCell ref="A34:C34"/>
    <mergeCell ref="E13:H13"/>
    <mergeCell ref="G39:I39"/>
    <mergeCell ref="A40:E40"/>
    <mergeCell ref="G40:I40"/>
    <mergeCell ref="A28:I28"/>
    <mergeCell ref="A30:C30"/>
    <mergeCell ref="A31:C31"/>
    <mergeCell ref="A32:A33"/>
    <mergeCell ref="B32:C32"/>
    <mergeCell ref="B33:C33"/>
    <mergeCell ref="A12:I12"/>
    <mergeCell ref="A13:C14"/>
    <mergeCell ref="C7:G7"/>
    <mergeCell ref="B8:G8"/>
    <mergeCell ref="B10:G10"/>
    <mergeCell ref="A26:C26"/>
    <mergeCell ref="A27:C27"/>
    <mergeCell ref="A19:A23"/>
    <mergeCell ref="B20:C20"/>
    <mergeCell ref="B6:G6"/>
    <mergeCell ref="B9:G9"/>
    <mergeCell ref="A1:I1"/>
    <mergeCell ref="D13:D14"/>
    <mergeCell ref="A11:G11"/>
    <mergeCell ref="A3:G3"/>
    <mergeCell ref="A4:G4"/>
    <mergeCell ref="A5:G5"/>
    <mergeCell ref="A6:A10"/>
    <mergeCell ref="A25:C25"/>
    <mergeCell ref="A15:C15"/>
    <mergeCell ref="A16:C16"/>
    <mergeCell ref="B17:C17"/>
    <mergeCell ref="A18:C18"/>
    <mergeCell ref="B22:C22"/>
    <mergeCell ref="B23:C23"/>
    <mergeCell ref="B19:C19"/>
    <mergeCell ref="A24:C24"/>
  </mergeCells>
  <dataValidations count="2">
    <dataValidation type="whole" operator="notBetween" allowBlank="1" showInputMessage="1" showErrorMessage="1" errorTitle="Робота органів слідства" sqref="E16:H26 E31:I33">
      <formula1>-100</formula1>
      <formula2>0</formula2>
    </dataValidation>
    <dataValidation type="whole" operator="notBetween" allowBlank="1" showInputMessage="1" showErrorMessage="1" sqref="I4:I1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Height="2" fitToWidth="1" horizontalDpi="600" verticalDpi="600" orientation="portrait" paperSize="9" scale="99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workbookViewId="0" topLeftCell="A1">
      <selection activeCell="I17" sqref="I17"/>
    </sheetView>
  </sheetViews>
  <sheetFormatPr defaultColWidth="9.00390625" defaultRowHeight="12.75"/>
  <cols>
    <col min="1" max="1" width="18.75390625" style="8" customWidth="1"/>
    <col min="2" max="2" width="5.125" style="8" customWidth="1"/>
    <col min="3" max="3" width="7.625" style="8" customWidth="1"/>
    <col min="4" max="4" width="8.00390625" style="8" customWidth="1"/>
    <col min="5" max="5" width="12.25390625" style="8" customWidth="1"/>
    <col min="6" max="6" width="20.50390625" style="8" customWidth="1"/>
    <col min="7" max="7" width="14.125" style="8" customWidth="1"/>
    <col min="8" max="16384" width="9.00390625" style="8" customWidth="1"/>
  </cols>
  <sheetData>
    <row r="1" spans="1:7" s="2" customFormat="1" ht="18.75" customHeight="1">
      <c r="A1" s="3"/>
      <c r="B1" s="3"/>
      <c r="C1" s="3"/>
      <c r="D1" s="3"/>
      <c r="E1" s="3"/>
      <c r="F1" s="3"/>
      <c r="G1" s="3"/>
    </row>
    <row r="2" spans="1:7" s="2" customFormat="1" ht="27" customHeight="1">
      <c r="A2" s="376" t="s">
        <v>150</v>
      </c>
      <c r="B2" s="376"/>
      <c r="C2" s="376"/>
      <c r="D2" s="376"/>
      <c r="E2" s="376"/>
      <c r="F2" s="376"/>
      <c r="G2" s="376"/>
    </row>
    <row r="3" spans="1:7" s="2" customFormat="1" ht="58.5" customHeight="1">
      <c r="A3" s="3"/>
      <c r="B3" s="3"/>
      <c r="C3" s="3"/>
      <c r="D3" s="3"/>
      <c r="E3" s="3"/>
      <c r="F3" s="3"/>
      <c r="G3" s="3"/>
    </row>
    <row r="4" spans="1:7" ht="24" customHeight="1">
      <c r="A4" s="377" t="s">
        <v>146</v>
      </c>
      <c r="B4" s="377"/>
      <c r="C4" s="377"/>
      <c r="D4" s="377"/>
      <c r="E4" s="377"/>
      <c r="F4" s="377"/>
      <c r="G4" s="377"/>
    </row>
    <row r="5" spans="1:7" ht="24" customHeight="1">
      <c r="A5" s="377" t="s">
        <v>148</v>
      </c>
      <c r="B5" s="377"/>
      <c r="C5" s="377"/>
      <c r="D5" s="377"/>
      <c r="E5" s="377"/>
      <c r="F5" s="377"/>
      <c r="G5" s="377"/>
    </row>
    <row r="6" spans="1:7" ht="24" customHeight="1">
      <c r="A6" s="377" t="s">
        <v>149</v>
      </c>
      <c r="B6" s="377"/>
      <c r="C6" s="377"/>
      <c r="D6" s="377"/>
      <c r="E6" s="377"/>
      <c r="F6" s="377"/>
      <c r="G6" s="377"/>
    </row>
    <row r="7" spans="1:7" ht="11.25" customHeight="1">
      <c r="A7" s="7"/>
      <c r="B7" s="7"/>
      <c r="C7" s="7"/>
      <c r="D7" s="7"/>
      <c r="E7" s="7"/>
      <c r="F7" s="7"/>
      <c r="G7" s="7"/>
    </row>
    <row r="8" spans="1:7" ht="25.5" customHeight="1">
      <c r="A8" s="378" t="s">
        <v>172</v>
      </c>
      <c r="B8" s="378"/>
      <c r="C8" s="378"/>
      <c r="D8" s="378"/>
      <c r="E8" s="378"/>
      <c r="F8" s="378"/>
      <c r="G8" s="378"/>
    </row>
    <row r="9" spans="1:7" ht="33.75" customHeight="1">
      <c r="A9" s="7"/>
      <c r="B9" s="7"/>
      <c r="C9" s="7"/>
      <c r="D9" s="7"/>
      <c r="E9" s="7"/>
      <c r="F9" s="7"/>
      <c r="G9" s="7"/>
    </row>
    <row r="10" spans="1:7" ht="30.75" customHeight="1">
      <c r="A10" s="379" t="s">
        <v>71</v>
      </c>
      <c r="B10" s="379"/>
      <c r="C10" s="379"/>
      <c r="D10" s="379"/>
      <c r="E10" s="9" t="s">
        <v>164</v>
      </c>
      <c r="F10" s="383" t="s">
        <v>152</v>
      </c>
      <c r="G10" s="384"/>
    </row>
    <row r="11" spans="1:7" ht="54.75" customHeight="1">
      <c r="A11" s="380" t="s">
        <v>52</v>
      </c>
      <c r="B11" s="380"/>
      <c r="C11" s="380"/>
      <c r="D11" s="380"/>
      <c r="E11" s="10" t="s">
        <v>60</v>
      </c>
      <c r="F11" s="381" t="s">
        <v>66</v>
      </c>
      <c r="G11" s="382"/>
    </row>
    <row r="12" spans="1:7" ht="34.5" customHeight="1">
      <c r="A12" s="380" t="s">
        <v>53</v>
      </c>
      <c r="B12" s="380"/>
      <c r="C12" s="380"/>
      <c r="D12" s="380"/>
      <c r="E12" s="10" t="s">
        <v>60</v>
      </c>
      <c r="F12" s="390" t="s">
        <v>147</v>
      </c>
      <c r="G12" s="391"/>
    </row>
    <row r="13" spans="1:7" ht="34.5" customHeight="1">
      <c r="A13" s="380" t="s">
        <v>54</v>
      </c>
      <c r="B13" s="380"/>
      <c r="C13" s="380"/>
      <c r="D13" s="380"/>
      <c r="E13" s="10" t="s">
        <v>62</v>
      </c>
      <c r="F13" s="388" t="s">
        <v>51</v>
      </c>
      <c r="G13" s="389"/>
    </row>
    <row r="14" spans="1:7" ht="54.75" customHeight="1">
      <c r="A14" s="380" t="s">
        <v>55</v>
      </c>
      <c r="B14" s="380"/>
      <c r="C14" s="380"/>
      <c r="D14" s="380"/>
      <c r="E14" s="10" t="s">
        <v>60</v>
      </c>
      <c r="F14" s="388"/>
      <c r="G14" s="389"/>
    </row>
    <row r="15" spans="1:7" ht="45" customHeight="1">
      <c r="A15" s="380" t="s">
        <v>56</v>
      </c>
      <c r="B15" s="380"/>
      <c r="C15" s="380"/>
      <c r="D15" s="380"/>
      <c r="E15" s="10" t="s">
        <v>61</v>
      </c>
      <c r="F15" s="388"/>
      <c r="G15" s="389"/>
    </row>
    <row r="16" spans="1:7" ht="54.75" customHeight="1">
      <c r="A16" s="380" t="s">
        <v>58</v>
      </c>
      <c r="B16" s="380"/>
      <c r="C16" s="380"/>
      <c r="D16" s="380"/>
      <c r="E16" s="10" t="s">
        <v>60</v>
      </c>
      <c r="F16" s="388"/>
      <c r="G16" s="389"/>
    </row>
    <row r="17" spans="1:7" ht="45" customHeight="1">
      <c r="A17" s="380" t="s">
        <v>59</v>
      </c>
      <c r="B17" s="380"/>
      <c r="C17" s="380"/>
      <c r="D17" s="380"/>
      <c r="E17" s="10" t="s">
        <v>155</v>
      </c>
      <c r="F17" s="388"/>
      <c r="G17" s="389"/>
    </row>
    <row r="18" spans="1:7" ht="63" customHeight="1" thickBot="1">
      <c r="A18" s="7"/>
      <c r="B18" s="7"/>
      <c r="C18" s="7"/>
      <c r="D18" s="7"/>
      <c r="E18" s="7"/>
      <c r="F18" s="7"/>
      <c r="G18" s="7"/>
    </row>
    <row r="19" spans="1:7" s="2" customFormat="1" ht="24" customHeight="1">
      <c r="A19" s="11" t="s">
        <v>156</v>
      </c>
      <c r="B19" s="4"/>
      <c r="C19" s="4"/>
      <c r="D19" s="4"/>
      <c r="E19" s="4"/>
      <c r="F19" s="4"/>
      <c r="G19" s="5"/>
    </row>
    <row r="20" spans="1:7" s="2" customFormat="1" ht="24" customHeight="1">
      <c r="A20" s="12" t="s">
        <v>158</v>
      </c>
      <c r="B20" s="186" t="s">
        <v>49</v>
      </c>
      <c r="C20" s="13"/>
      <c r="D20" s="13"/>
      <c r="E20" s="13"/>
      <c r="F20" s="13"/>
      <c r="G20" s="14"/>
    </row>
    <row r="21" spans="1:7" s="2" customFormat="1" ht="24" customHeight="1">
      <c r="A21" s="12" t="s">
        <v>65</v>
      </c>
      <c r="B21" s="18"/>
      <c r="C21" s="13"/>
      <c r="D21" s="13"/>
      <c r="E21" s="13"/>
      <c r="F21" s="13"/>
      <c r="G21" s="14"/>
    </row>
    <row r="22" spans="1:7" s="2" customFormat="1" ht="24" customHeight="1">
      <c r="A22" s="15"/>
      <c r="B22" s="16"/>
      <c r="C22" s="16"/>
      <c r="D22" s="16"/>
      <c r="E22" s="16"/>
      <c r="F22" s="16"/>
      <c r="G22" s="17"/>
    </row>
    <row r="23" spans="1:7" s="2" customFormat="1" ht="14.25" thickBot="1">
      <c r="A23" s="385" t="s">
        <v>157</v>
      </c>
      <c r="B23" s="386"/>
      <c r="C23" s="386"/>
      <c r="D23" s="386"/>
      <c r="E23" s="386"/>
      <c r="F23" s="386"/>
      <c r="G23" s="387"/>
    </row>
    <row r="24" spans="1:7" ht="15.75">
      <c r="A24" s="7"/>
      <c r="B24" s="7"/>
      <c r="C24" s="7"/>
      <c r="D24" s="7"/>
      <c r="E24" s="7"/>
      <c r="F24" s="7"/>
      <c r="G24" s="7"/>
    </row>
  </sheetData>
  <sheetProtection/>
  <mergeCells count="18"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  <mergeCell ref="A8:G8"/>
    <mergeCell ref="A10:D10"/>
    <mergeCell ref="A11:D11"/>
    <mergeCell ref="F11:G11"/>
    <mergeCell ref="A2:G2"/>
    <mergeCell ref="A4:G4"/>
    <mergeCell ref="A5:G5"/>
    <mergeCell ref="A6:G6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M Kanivchenko</dc:creator>
  <cp:keywords>Форма 1-СЛ</cp:keywords>
  <dc:description/>
  <cp:lastModifiedBy>ADMIN</cp:lastModifiedBy>
  <cp:lastPrinted>2013-04-03T11:07:53Z</cp:lastPrinted>
  <dcterms:created xsi:type="dcterms:W3CDTF">2001-12-24T15:18:56Z</dcterms:created>
  <dcterms:modified xsi:type="dcterms:W3CDTF">2013-06-12T07:54:10Z</dcterms:modified>
  <cp:category>Статистика</cp:category>
  <cp:version/>
  <cp:contentType/>
  <cp:contentStatus/>
</cp:coreProperties>
</file>